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INFORMACION PUBLICA 2021\2021\4 PENDIENTE\ENERO\"/>
    </mc:Choice>
  </mc:AlternateContent>
  <bookViews>
    <workbookView xWindow="0" yWindow="180" windowWidth="15525" windowHeight="10815" tabRatio="772"/>
  </bookViews>
  <sheets>
    <sheet name="ENERO 2021" sheetId="9" r:id="rId1"/>
  </sheets>
  <definedNames>
    <definedName name="_xlnm.Print_Area" localSheetId="0">'ENERO 2021'!$A$1:$R$129</definedName>
  </definedNames>
  <calcPr calcId="162913"/>
</workbook>
</file>

<file path=xl/calcChain.xml><?xml version="1.0" encoding="utf-8"?>
<calcChain xmlns="http://schemas.openxmlformats.org/spreadsheetml/2006/main">
  <c r="O93" i="9" l="1"/>
  <c r="Q93" i="9" s="1"/>
  <c r="Q129" i="9" l="1"/>
  <c r="O129" i="9"/>
  <c r="Q128" i="9"/>
  <c r="O128" i="9"/>
  <c r="Q127" i="9"/>
  <c r="O127" i="9"/>
  <c r="O92" i="9"/>
  <c r="Q92" i="9" s="1"/>
  <c r="O83" i="9"/>
  <c r="Q83" i="9" s="1"/>
  <c r="Q126" i="9" l="1"/>
  <c r="O126" i="9"/>
  <c r="Q123" i="9"/>
  <c r="O123" i="9"/>
  <c r="Q122" i="9"/>
  <c r="O122" i="9"/>
  <c r="Q120" i="9"/>
  <c r="O120" i="9"/>
  <c r="Q117" i="9"/>
  <c r="O117" i="9"/>
  <c r="Q116" i="9"/>
  <c r="O116" i="9"/>
  <c r="Q114" i="9"/>
  <c r="O114" i="9"/>
  <c r="Q112" i="9"/>
  <c r="O112" i="9"/>
  <c r="Q111" i="9"/>
  <c r="O111" i="9"/>
  <c r="Q98" i="9" l="1"/>
  <c r="Q103" i="9"/>
  <c r="Q99" i="9"/>
  <c r="Q107" i="9"/>
  <c r="Q100" i="9"/>
  <c r="Q101" i="9"/>
  <c r="Q102" i="9"/>
  <c r="Q125" i="9"/>
  <c r="Q104" i="9"/>
  <c r="Q105" i="9"/>
  <c r="Q106" i="9"/>
  <c r="Q108" i="9"/>
  <c r="Q115" i="9"/>
  <c r="Q119" i="9"/>
  <c r="Q121" i="9"/>
  <c r="Q110" i="9"/>
  <c r="Q124" i="9"/>
  <c r="Q118" i="9"/>
  <c r="Q113" i="9"/>
  <c r="Q109" i="9"/>
  <c r="O98" i="9"/>
  <c r="O103" i="9"/>
  <c r="O99" i="9"/>
  <c r="O107" i="9"/>
  <c r="O100" i="9"/>
  <c r="O101" i="9"/>
  <c r="O102" i="9"/>
  <c r="O125" i="9"/>
  <c r="O104" i="9"/>
  <c r="O105" i="9"/>
  <c r="O106" i="9"/>
  <c r="O108" i="9"/>
  <c r="O115" i="9"/>
  <c r="O119" i="9"/>
  <c r="O121" i="9"/>
  <c r="O110" i="9"/>
  <c r="O124" i="9"/>
  <c r="O118" i="9"/>
  <c r="O113" i="9"/>
  <c r="O109" i="9"/>
  <c r="Q97" i="9"/>
  <c r="O97" i="9"/>
  <c r="O95" i="9" l="1"/>
  <c r="O81" i="9" l="1"/>
  <c r="O80" i="9"/>
  <c r="O94" i="9" l="1"/>
  <c r="Q94" i="9" s="1"/>
  <c r="O91" i="9" l="1"/>
  <c r="Q91" i="9" s="1"/>
  <c r="O89" i="9"/>
  <c r="Q89" i="9" s="1"/>
  <c r="O85" i="9" l="1"/>
  <c r="Q95" i="9" l="1"/>
  <c r="O88" i="9"/>
  <c r="Q88" i="9" s="1"/>
  <c r="O96" i="9"/>
  <c r="Q96" i="9" s="1"/>
  <c r="O90" i="9"/>
  <c r="Q90" i="9" s="1"/>
  <c r="Q80" i="9"/>
  <c r="O87" i="9"/>
  <c r="Q87" i="9" s="1"/>
  <c r="O84" i="9"/>
  <c r="Q84" i="9" s="1"/>
  <c r="Q85" i="9"/>
  <c r="O86" i="9"/>
  <c r="Q86" i="9" s="1"/>
  <c r="O82" i="9"/>
  <c r="Q82" i="9" s="1"/>
  <c r="Q81" i="9"/>
</calcChain>
</file>

<file path=xl/sharedStrings.xml><?xml version="1.0" encoding="utf-8"?>
<sst xmlns="http://schemas.openxmlformats.org/spreadsheetml/2006/main" count="1554" uniqueCount="245">
  <si>
    <t>ENTIDAD:</t>
  </si>
  <si>
    <t>DIRECCIÓN:</t>
  </si>
  <si>
    <t>HORARIO DE ATENCIÓN:</t>
  </si>
  <si>
    <t>TELÉFONO:</t>
  </si>
  <si>
    <t>DIRECTOR:</t>
  </si>
  <si>
    <t>ENCARGADO DE ACTUALIZACIÓN:</t>
  </si>
  <si>
    <t>FECHA DE ACTUALIZACIÓN:</t>
  </si>
  <si>
    <t>CARGO</t>
  </si>
  <si>
    <t>DEPENDENCIA</t>
  </si>
  <si>
    <t xml:space="preserve">No. </t>
  </si>
  <si>
    <t>Renglón</t>
  </si>
  <si>
    <t>SUELDO BASE</t>
  </si>
  <si>
    <t>BONIFICACIÓN INCENTIVO</t>
  </si>
  <si>
    <t>HONORARIO</t>
  </si>
  <si>
    <t>TOTAL INGRESO</t>
  </si>
  <si>
    <t>TOTAL DESCUENTO</t>
  </si>
  <si>
    <t>LÍQUIDO</t>
  </si>
  <si>
    <t>MONTO VIÁTICOS</t>
  </si>
  <si>
    <t>DIETAS</t>
  </si>
  <si>
    <t>Nombres y Apellidos (Empleado/Servidor Público)</t>
  </si>
  <si>
    <t>GASTOS FUNERARIOS</t>
  </si>
  <si>
    <t>CORRESPONDE AL MES DE:</t>
  </si>
  <si>
    <t>NUMERAL 4 - REMUNERACIONES DE EMPLEADOS Y SERVIDORES PÚBLICOS</t>
  </si>
  <si>
    <t>N/A</t>
  </si>
  <si>
    <t>CARLOS PADILLA</t>
  </si>
  <si>
    <t>LUNES A VIERNES DE 09:00 A 17:00 HORAS.</t>
  </si>
  <si>
    <t>Mynor Estuardo Acevedo Esté</t>
  </si>
  <si>
    <t>Juan Carlos Padilla Reyes</t>
  </si>
  <si>
    <t>Auxiliar de Bodega</t>
  </si>
  <si>
    <t>Sub-Gerente Financiero</t>
  </si>
  <si>
    <t>Tesorero</t>
  </si>
  <si>
    <t>Secretaria Recepcionista</t>
  </si>
  <si>
    <t>O11</t>
  </si>
  <si>
    <t>O22</t>
  </si>
  <si>
    <t>Asoc. Departamental Alta Verapaz</t>
  </si>
  <si>
    <t>Asoc. Departamental Baja Verapaz</t>
  </si>
  <si>
    <t>Asoc. Departamental Chimaltenango</t>
  </si>
  <si>
    <t>Asoc. Departamental Chiquimula</t>
  </si>
  <si>
    <t>Asoc. Departamental El Progreso</t>
  </si>
  <si>
    <t>Asoc. Departamental Escuintla</t>
  </si>
  <si>
    <t>Asoc. Departamental Huehuetenango</t>
  </si>
  <si>
    <t>Asoc. Departamental Izabal</t>
  </si>
  <si>
    <t>Asoc. Departamental Jalapa</t>
  </si>
  <si>
    <t>Asoc. Departamental Jutiapa</t>
  </si>
  <si>
    <t>Asoc. Departamental Petén</t>
  </si>
  <si>
    <t>Asoc. Departamental Quetzaltenango</t>
  </si>
  <si>
    <t>Asoc. Departamental Quiché</t>
  </si>
  <si>
    <t>Asoc. Departamental Retalhuleu</t>
  </si>
  <si>
    <t>Asoc. Departamental Sacatepéquez</t>
  </si>
  <si>
    <t>Asoc. Departamental San Marcos</t>
  </si>
  <si>
    <t>Asoc. Departamental Santa Rosa</t>
  </si>
  <si>
    <t>Asoc. Departamental Sololá</t>
  </si>
  <si>
    <t>Asoc. Departamental Suchitepéquez</t>
  </si>
  <si>
    <t>Asoc. Departamental Totonicapán</t>
  </si>
  <si>
    <t>Asoc. Departamental Zacapa</t>
  </si>
  <si>
    <t>O29</t>
  </si>
  <si>
    <t>Comité Ejecutivo</t>
  </si>
  <si>
    <t>Federación Nacional de Atletismo</t>
  </si>
  <si>
    <t>Zeimy Novilia Fajardo García</t>
  </si>
  <si>
    <t xml:space="preserve">Jorge Mario Garcia Cuellar </t>
  </si>
  <si>
    <t>Danilo Antonio Hernández Vásquez</t>
  </si>
  <si>
    <t>Richard Enrique López Méndez</t>
  </si>
  <si>
    <t>Víctor Manuel Gálvez Vásquez</t>
  </si>
  <si>
    <t>Asoc. Departamental de quetzaltenango</t>
  </si>
  <si>
    <t>Max Leonel Mollinedo Ticas</t>
  </si>
  <si>
    <t>Presidente</t>
  </si>
  <si>
    <t>Eduardo José Vidal López</t>
  </si>
  <si>
    <t>Secretario</t>
  </si>
  <si>
    <t>Rodolfo Rene Reyes Soto</t>
  </si>
  <si>
    <t>Angelita Aracely Valle Oliva</t>
  </si>
  <si>
    <t>Vocal I Interino</t>
  </si>
  <si>
    <t>Vocal II Interino</t>
  </si>
  <si>
    <t>Asistente de Subgerencia Financiera</t>
  </si>
  <si>
    <t>ENOC ADRIANO GARCÍA</t>
  </si>
  <si>
    <t>ENCARGADO DE BODEGA</t>
  </si>
  <si>
    <t>CÉSAR ANTONIO RIVERA ESTRADA</t>
  </si>
  <si>
    <t>PRESIDENTE</t>
  </si>
  <si>
    <t>SECRETARIO</t>
  </si>
  <si>
    <t>TESOREO</t>
  </si>
  <si>
    <t>AD-HONOREM</t>
  </si>
  <si>
    <t>Laura Consuelo Bantes Valencia</t>
  </si>
  <si>
    <t>Asistente Administrativa</t>
  </si>
  <si>
    <t>Sucelly Waleska Dubon González</t>
  </si>
  <si>
    <t>Asistente Administrativo</t>
  </si>
  <si>
    <t>Gerente  General</t>
  </si>
  <si>
    <t xml:space="preserve">Diana Lissethe Ramirez Guancin </t>
  </si>
  <si>
    <t>FEDERACIÓN NACIONAL DE ATLETISMO DE GUATEMALA</t>
  </si>
  <si>
    <t>2296-6262 / 2296-6263</t>
  </si>
  <si>
    <t>10 AVENIDA ZONA 5 ESTADIO NACIONAL DOROTEO GUAMUCH FLORES</t>
  </si>
  <si>
    <t>Miguel Alejo Alvarado Ax</t>
  </si>
  <si>
    <t>Hugo Waldemar Quiix Caal</t>
  </si>
  <si>
    <t>Carlos Humberto Poou</t>
  </si>
  <si>
    <t>Cesar Augusto  Sagastume Juarez</t>
  </si>
  <si>
    <t>Alexander Enrique Lopez Tista</t>
  </si>
  <si>
    <t>Arlyn Yessenia Ochoa</t>
  </si>
  <si>
    <t>TESORERA</t>
  </si>
  <si>
    <t>Edgar Gerardo Gramajo</t>
  </si>
  <si>
    <t>Herber Horacio Toledo</t>
  </si>
  <si>
    <t>Cornelio Tucubal Sut</t>
  </si>
  <si>
    <t>Francisco Ramirez Gonzalez</t>
  </si>
  <si>
    <t>Daniel Isaac Gomez Galdamez</t>
  </si>
  <si>
    <t>Bryan Eduardo Vargas</t>
  </si>
  <si>
    <t>Erick Orlando Capriel</t>
  </si>
  <si>
    <t>Rosangela Carrillo Morales</t>
  </si>
  <si>
    <t>SECRETARIA</t>
  </si>
  <si>
    <t>Victor Eusebio Morales Vasquez</t>
  </si>
  <si>
    <t>Ana Guadalupe Talento</t>
  </si>
  <si>
    <t>PRESIDENTA</t>
  </si>
  <si>
    <t>Lusbi Oneida  Ramirez</t>
  </si>
  <si>
    <t>katheryn Andrea Trinidad</t>
  </si>
  <si>
    <t>TESOREA</t>
  </si>
  <si>
    <t>Diogenes Octavio  Aguirre Ordoñez</t>
  </si>
  <si>
    <t>Ervin Donaldo Ramirez Tomas</t>
  </si>
  <si>
    <t>Franklin Estuardo Coc cu</t>
  </si>
  <si>
    <t>Miguel Antonio Gomez</t>
  </si>
  <si>
    <t>Netzer Savid Fajardo</t>
  </si>
  <si>
    <t xml:space="preserve">Beberlin Xiomara Aguirre </t>
  </si>
  <si>
    <t xml:space="preserve">Abraham Alberto Martinez </t>
  </si>
  <si>
    <t>Alan Leonel Barrios</t>
  </si>
  <si>
    <t>Karen Melisa Milian</t>
  </si>
  <si>
    <t>Juan Francisco Lopez Cutzal</t>
  </si>
  <si>
    <t>Jonathan Isaac  Perez Monzon</t>
  </si>
  <si>
    <t>Ligia Nineth Fajardo Aguirre</t>
  </si>
  <si>
    <t>Teresita Oliva Valle</t>
  </si>
  <si>
    <t>Gregorio Rene Rodriguez</t>
  </si>
  <si>
    <t>Francisco Fernando Castellanos  Lopez</t>
  </si>
  <si>
    <t>Elsa Elizabeth Monterroso</t>
  </si>
  <si>
    <t>Wenser Javier Rodriguez</t>
  </si>
  <si>
    <t>Jaquelin Dorotea Osorio Recinos</t>
  </si>
  <si>
    <t>Shannon Iveth  Motta</t>
  </si>
  <si>
    <t>Maynor Federico Sanchez</t>
  </si>
  <si>
    <t>Erica Marisol Chavez</t>
  </si>
  <si>
    <t>karla Liliana Solis</t>
  </si>
  <si>
    <t>Roland Adelso Cifuentes</t>
  </si>
  <si>
    <t>Heidy Elidiana Gomez</t>
  </si>
  <si>
    <t>Silvia Fabiola Osorio</t>
  </si>
  <si>
    <t>Brandon de Jesus  Zepeda</t>
  </si>
  <si>
    <t>Wendy Amarilis Orellana</t>
  </si>
  <si>
    <t>Axel Obdulio Guacamaya</t>
  </si>
  <si>
    <t>Jessica Idalia Sian Guerrero</t>
  </si>
  <si>
    <t>Karen Yanel Lopez Orozco</t>
  </si>
  <si>
    <t>Emilio de Jesus Flores</t>
  </si>
  <si>
    <t>Estefani Del Rosario Rodas</t>
  </si>
  <si>
    <t>Jaime Geovany Ruano</t>
  </si>
  <si>
    <t>Josue Rolando Salazar Saenz</t>
  </si>
  <si>
    <t>Carlos Alberto Garcia Meza</t>
  </si>
  <si>
    <t>Yoselin Marisol Monzon</t>
  </si>
  <si>
    <t>Ronald Gadiel Osorio Jocol</t>
  </si>
  <si>
    <t>David Estuardo Ixchop</t>
  </si>
  <si>
    <t xml:space="preserve">Mario Estuardo Galvez </t>
  </si>
  <si>
    <t>Juan Eduardo Robles Sosa</t>
  </si>
  <si>
    <t>Jorge Alejandro Arriola</t>
  </si>
  <si>
    <t>Blanca Azucena Garcia</t>
  </si>
  <si>
    <t>Aleyda Donalia Pineda</t>
  </si>
  <si>
    <t>Josue Anibal  Hichos</t>
  </si>
  <si>
    <t xml:space="preserve">Edin Dario Sosa </t>
  </si>
  <si>
    <t>AGUINALDO</t>
  </si>
  <si>
    <t>BONO VACACIONAL</t>
  </si>
  <si>
    <t>Byron Nery Mijangos Vega</t>
  </si>
  <si>
    <t>Administrador de Centros</t>
  </si>
  <si>
    <t>Jorge Alberto Orellana Lemus</t>
  </si>
  <si>
    <t>Mynor Eduardo Ortiz Flores</t>
  </si>
  <si>
    <t>Selvin Amilcar Choy Sor</t>
  </si>
  <si>
    <t>Jorge Anibal Citalán Chan</t>
  </si>
  <si>
    <t>Marco Antonio Estrada Lemus</t>
  </si>
  <si>
    <t>Asoc. Departamental de Sacatepequez</t>
  </si>
  <si>
    <t>Asoc. Departamental de Izabal</t>
  </si>
  <si>
    <t>Asoc. Departamental de Jutiapa</t>
  </si>
  <si>
    <t>Asoc. Departamental de Zacapa</t>
  </si>
  <si>
    <t>BONO 14</t>
  </si>
  <si>
    <t>ENERO</t>
  </si>
  <si>
    <t>31 DE ENERO DE 2021</t>
  </si>
  <si>
    <t>LIC. JORGE LUIS TAVICO</t>
  </si>
  <si>
    <t>Juan Carlos Donis Paz</t>
  </si>
  <si>
    <t>Jorge Luis Tavico Siguantay</t>
  </si>
  <si>
    <t xml:space="preserve">Subgerente Administrativa </t>
  </si>
  <si>
    <t>Wendy Yasmin Valle Hernández</t>
  </si>
  <si>
    <t>Secretario Técnico</t>
  </si>
  <si>
    <t>Sub-Gerente Técnica</t>
  </si>
  <si>
    <t xml:space="preserve">PILOTO Y MENSAJERO </t>
  </si>
  <si>
    <t>Flor de Maria Pu Cabrera</t>
  </si>
  <si>
    <t>Asistente Tecnica II</t>
  </si>
  <si>
    <t>Auxiliar Técnico III</t>
  </si>
  <si>
    <t>Administrador Centro de Zacapa</t>
  </si>
  <si>
    <t>Luis Alberto Barrios Colindres</t>
  </si>
  <si>
    <t>Cristian Gerardo Martínez Orellana</t>
  </si>
  <si>
    <t>Selvin Grenet Henry Lizama</t>
  </si>
  <si>
    <t>Carlos René Blanco Nolberto</t>
  </si>
  <si>
    <t>Mario Salomón Pineda Morales</t>
  </si>
  <si>
    <t>Clendiz Yanneth Gómez Guancin</t>
  </si>
  <si>
    <t>Daniel Marcos Virgill Marmol</t>
  </si>
  <si>
    <t>Heber Elioenaí Alvarez Ramírez</t>
  </si>
  <si>
    <t>Moisés Alejandro Xicará Mérida</t>
  </si>
  <si>
    <t>Ángeles Alejandra Corado López</t>
  </si>
  <si>
    <t>Alejandro Mes Cu</t>
  </si>
  <si>
    <t>Róvinson Nelsón Argueta Argueta</t>
  </si>
  <si>
    <t>Francisco Rafael Ayala Pérez</t>
  </si>
  <si>
    <t>Natividad Teresita Collado Ramos de Estrada</t>
  </si>
  <si>
    <t>Jairo Noé García de León</t>
  </si>
  <si>
    <t>Virginia Maricela López Soch</t>
  </si>
  <si>
    <t>Eswin Giovanni Torres López</t>
  </si>
  <si>
    <t>José Javier Galiz Osorio</t>
  </si>
  <si>
    <t>Débora Eunice Betsabé Quel Tec</t>
  </si>
  <si>
    <t>Marlon Arnoldo Martínez López</t>
  </si>
  <si>
    <t>Fredy Antonio Rosales Pérez</t>
  </si>
  <si>
    <t>Juan Emilio Choguaj Mazat</t>
  </si>
  <si>
    <t>Domingo Emmanuel de Jesús Alvarez Aguilar</t>
  </si>
  <si>
    <t>Carlos Humberto Ortiz Flores</t>
  </si>
  <si>
    <t>María Dolores Rodríguez Castro</t>
  </si>
  <si>
    <t>Mynor Aradio Cordón Orellana</t>
  </si>
  <si>
    <t>Alfredo Arevalo Reyes</t>
  </si>
  <si>
    <t>Julio César Urias Meda</t>
  </si>
  <si>
    <t>Community Manager</t>
  </si>
  <si>
    <t>Entrenador de Masificación y Desarrollo en el departamento de Jutiapa</t>
  </si>
  <si>
    <t>Entrenador de Masificación y Desarrollo en el departamento de Izabal</t>
  </si>
  <si>
    <t>Entrenador y Jefe de Entrenadores en el departamento de Izabal</t>
  </si>
  <si>
    <t>Entrenador de Masificación y Desarrollo en el departamento de Zacapa</t>
  </si>
  <si>
    <t>Cocinera en el Centro de Perfeccionamiento Atlético del Departamento de Zacapa</t>
  </si>
  <si>
    <t>Entrenador de Masificación y Desarrollo del departamento de Jutiapa</t>
  </si>
  <si>
    <t>Entrenador de Masificación y Desarrollo en el departamento de Petén</t>
  </si>
  <si>
    <t>Fisioterapista en el Quetzaltenango</t>
  </si>
  <si>
    <t>Entrenadora de Masificación y Desarrollo en el departamento de Chimaltenango</t>
  </si>
  <si>
    <t>Entrenador de Masificación y Desarrollo en el departamento de Jalapa</t>
  </si>
  <si>
    <t>Entrenador de Masificación y Desarrollo en el departamento de Baja Verapaz</t>
  </si>
  <si>
    <t>Entrenador de Masificación y Desarrollo en el departamento del Progreso</t>
  </si>
  <si>
    <t>Entrenador de Fomento Escolar en el Departamento de Guatemala</t>
  </si>
  <si>
    <t>Entrenador de Masificación y Desarrollo en el departamento de Huehuetenango</t>
  </si>
  <si>
    <t>Entrenador de Masificación y Desarrollo en el departamento de Quetzaltenango</t>
  </si>
  <si>
    <t>Entrenador de Masificación y Desarrollo en el departamento de Quiché</t>
  </si>
  <si>
    <t>Entrenador de Masificación y Desarrollo en el departamento de Suchitepéquez</t>
  </si>
  <si>
    <t>Entrenador de Masificación y Desarrollo en el departamento de Totonicapán</t>
  </si>
  <si>
    <t>Entrenador de Masificación y Desarrollo en el departamento de Chiquimula</t>
  </si>
  <si>
    <t>Entrenador de Masificación y Desarrollo en el departamento de Santa Rosa</t>
  </si>
  <si>
    <t>Entrenadora de Masificación y Desarrollo en el departamento de Sacatepéquez</t>
  </si>
  <si>
    <t>Entrenadora de Masificación y Desarrollo en el departamento de Totonicapán</t>
  </si>
  <si>
    <t>Entrenador de Masificación y Desarrollo en el departamento de Sololá</t>
  </si>
  <si>
    <t>Entrenador de Fomento de Marcha en el Departamento de Guatemala</t>
  </si>
  <si>
    <t>Cocinera del Centro de Alto Rendimiento del departamento de Guatemala</t>
  </si>
  <si>
    <t>Coordinador Departamental</t>
  </si>
  <si>
    <t>Entrenador Principal de Marcha de Guatemala</t>
  </si>
  <si>
    <t>Entrenador Asistente de Marcha de Guatemala</t>
  </si>
  <si>
    <t>Fisioterapista en el departamento de Guatemala</t>
  </si>
  <si>
    <t>BONIFICACION PROFESIONAL</t>
  </si>
  <si>
    <t>Eudelia de la Luz López Tobar</t>
  </si>
  <si>
    <t>Auxiliar Contable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</si>
</sst>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Q&quot;* #,##0.00_-;\-&quot;Q&quot;* #,##0.00_-;_-&quot;Q&quot;* &quot;-&quot;??_-;_-@_-"/>
    <numFmt numFmtId="164" formatCode="_(&quot;Q&quot;* #,##0.00_);_(&quot;Q&quot;* \(#,##0.00\);_(&quot;Q&quot;* &quot;-&quot;??_);_(@_)"/>
    <numFmt numFmtId="165" formatCode="_-* #,##0.00\ &quot;Pts&quot;_-;\-* #,##0.00\ &quot;Pts&quot;_-;_-* &quot;-&quot;??\ &quot;Pts&quot;_-;_-@_-"/>
  </numFmts>
  <fonts count="1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0070C0"/>
      <name val="Calibri"/>
      <family val="2"/>
      <scheme val="minor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sz val="9"/>
      <name val="Arial"/>
      <family val="2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2">
    <xf numFmtId="0" fontId="0" fillId="0" borderId="0"/>
    <xf numFmtId="0" fontId="1" fillId="0" borderId="0"/>
    <xf numFmtId="164" fontId="6" fillId="0" borderId="0" applyFont="0" applyFill="0" applyBorder="0" applyAlignment="0" applyProtection="0"/>
    <xf numFmtId="165" fontId="11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11" fillId="0" borderId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0" borderId="0"/>
    <xf numFmtId="0" fontId="6" fillId="0" borderId="0"/>
  </cellStyleXfs>
  <cellXfs count="80">
    <xf numFmtId="0" fontId="0" fillId="0" borderId="0" xfId="0"/>
    <xf numFmtId="0" fontId="1" fillId="0" borderId="0" xfId="0" applyFont="1" applyBorder="1" applyAlignment="1"/>
    <xf numFmtId="164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0" fillId="0" borderId="0" xfId="0" applyBorder="1"/>
    <xf numFmtId="0" fontId="7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164" fontId="2" fillId="0" borderId="0" xfId="0" applyNumberFormat="1" applyFont="1" applyBorder="1" applyAlignment="1">
      <alignment vertical="center"/>
    </xf>
    <xf numFmtId="164" fontId="2" fillId="0" borderId="0" xfId="0" applyNumberFormat="1" applyFont="1" applyBorder="1" applyAlignment="1">
      <alignment vertical="center" wrapText="1"/>
    </xf>
    <xf numFmtId="164" fontId="1" fillId="0" borderId="0" xfId="0" applyNumberFormat="1" applyFont="1" applyBorder="1" applyAlignment="1"/>
    <xf numFmtId="0" fontId="10" fillId="0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10" fillId="0" borderId="0" xfId="0" applyFont="1" applyFill="1" applyAlignment="1">
      <alignment vertical="center"/>
    </xf>
    <xf numFmtId="0" fontId="8" fillId="0" borderId="1" xfId="0" applyFont="1" applyFill="1" applyBorder="1" applyAlignment="1">
      <alignment horizontal="center" vertical="center"/>
    </xf>
    <xf numFmtId="1" fontId="8" fillId="0" borderId="1" xfId="0" applyNumberFormat="1" applyFont="1" applyFill="1" applyBorder="1" applyAlignment="1">
      <alignment horizontal="center" vertical="center"/>
    </xf>
    <xf numFmtId="164" fontId="8" fillId="0" borderId="1" xfId="2" applyNumberFormat="1" applyFont="1" applyFill="1" applyBorder="1" applyAlignment="1">
      <alignment horizontal="center" vertical="center"/>
    </xf>
    <xf numFmtId="164" fontId="8" fillId="0" borderId="1" xfId="0" applyNumberFormat="1" applyFont="1" applyFill="1" applyBorder="1" applyAlignment="1">
      <alignment horizontal="center" vertical="center"/>
    </xf>
    <xf numFmtId="0" fontId="8" fillId="0" borderId="0" xfId="0" applyFont="1" applyFill="1"/>
    <xf numFmtId="0" fontId="1" fillId="0" borderId="0" xfId="0" applyFont="1" applyBorder="1" applyAlignment="1">
      <alignment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44" fontId="8" fillId="0" borderId="1" xfId="0" applyNumberFormat="1" applyFont="1" applyFill="1" applyBorder="1" applyAlignment="1">
      <alignment horizontal="center" vertical="center"/>
    </xf>
    <xf numFmtId="44" fontId="2" fillId="0" borderId="0" xfId="0" applyNumberFormat="1" applyFont="1" applyBorder="1" applyAlignment="1">
      <alignment vertical="center"/>
    </xf>
    <xf numFmtId="44" fontId="2" fillId="0" borderId="0" xfId="0" applyNumberFormat="1" applyFont="1" applyBorder="1" applyAlignment="1">
      <alignment vertical="center" wrapText="1"/>
    </xf>
    <xf numFmtId="44" fontId="1" fillId="0" borderId="0" xfId="0" applyNumberFormat="1" applyFont="1" applyBorder="1" applyAlignment="1"/>
    <xf numFmtId="44" fontId="0" fillId="0" borderId="0" xfId="0" applyNumberFormat="1"/>
    <xf numFmtId="44" fontId="11" fillId="0" borderId="1" xfId="8" applyNumberFormat="1" applyFont="1" applyFill="1" applyBorder="1" applyAlignment="1">
      <alignment vertical="center"/>
    </xf>
    <xf numFmtId="44" fontId="11" fillId="0" borderId="1" xfId="8" applyFont="1" applyFill="1" applyBorder="1" applyAlignment="1">
      <alignment vertical="center"/>
    </xf>
    <xf numFmtId="0" fontId="13" fillId="0" borderId="0" xfId="0" applyFont="1" applyFill="1"/>
    <xf numFmtId="0" fontId="14" fillId="0" borderId="8" xfId="0" applyFont="1" applyFill="1" applyBorder="1" applyAlignment="1">
      <alignment horizontal="center" vertical="center" wrapText="1" readingOrder="1"/>
    </xf>
    <xf numFmtId="0" fontId="10" fillId="0" borderId="8" xfId="0" applyFont="1" applyFill="1" applyBorder="1" applyAlignment="1">
      <alignment horizontal="center" vertical="center" wrapText="1" readingOrder="1"/>
    </xf>
    <xf numFmtId="0" fontId="14" fillId="0" borderId="8" xfId="0" applyFont="1" applyFill="1" applyBorder="1" applyAlignment="1">
      <alignment horizontal="left" vertical="center" wrapText="1" readingOrder="1"/>
    </xf>
    <xf numFmtId="0" fontId="10" fillId="0" borderId="8" xfId="0" applyFont="1" applyFill="1" applyBorder="1" applyAlignment="1">
      <alignment horizontal="left" vertical="center" wrapText="1" readingOrder="1"/>
    </xf>
    <xf numFmtId="0" fontId="0" fillId="0" borderId="0" xfId="0" applyFill="1"/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wrapText="1"/>
    </xf>
    <xf numFmtId="44" fontId="0" fillId="0" borderId="0" xfId="0" applyNumberFormat="1" applyFill="1"/>
    <xf numFmtId="164" fontId="0" fillId="0" borderId="0" xfId="0" applyNumberFormat="1" applyFill="1"/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44" fontId="5" fillId="2" borderId="6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164" fontId="5" fillId="2" borderId="6" xfId="0" applyNumberFormat="1" applyFont="1" applyFill="1" applyBorder="1" applyAlignment="1">
      <alignment horizontal="center" vertical="center" wrapText="1"/>
    </xf>
    <xf numFmtId="164" fontId="5" fillId="2" borderId="7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left" vertical="center"/>
    </xf>
    <xf numFmtId="0" fontId="10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44" fontId="8" fillId="2" borderId="1" xfId="0" applyNumberFormat="1" applyFont="1" applyFill="1" applyBorder="1" applyAlignment="1">
      <alignment horizontal="center" vertical="center"/>
    </xf>
    <xf numFmtId="164" fontId="8" fillId="2" borderId="1" xfId="0" applyNumberFormat="1" applyFont="1" applyFill="1" applyBorder="1" applyAlignment="1">
      <alignment horizontal="center" vertical="center"/>
    </xf>
    <xf numFmtId="0" fontId="8" fillId="2" borderId="0" xfId="0" applyFont="1" applyFill="1"/>
    <xf numFmtId="0" fontId="10" fillId="2" borderId="1" xfId="0" applyFont="1" applyFill="1" applyBorder="1" applyAlignment="1">
      <alignment horizontal="left" vertical="center" wrapText="1"/>
    </xf>
    <xf numFmtId="0" fontId="10" fillId="2" borderId="0" xfId="0" applyFont="1" applyFill="1"/>
    <xf numFmtId="0" fontId="10" fillId="2" borderId="0" xfId="0" applyFont="1" applyFill="1" applyAlignment="1">
      <alignment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center" wrapText="1"/>
    </xf>
    <xf numFmtId="1" fontId="8" fillId="2" borderId="1" xfId="0" applyNumberFormat="1" applyFont="1" applyFill="1" applyBorder="1" applyAlignment="1">
      <alignment horizontal="center" vertical="center"/>
    </xf>
    <xf numFmtId="164" fontId="8" fillId="2" borderId="1" xfId="2" applyNumberFormat="1" applyFont="1" applyFill="1" applyBorder="1" applyAlignment="1">
      <alignment horizontal="center" vertical="center"/>
    </xf>
    <xf numFmtId="0" fontId="13" fillId="2" borderId="0" xfId="0" applyFont="1" applyFill="1"/>
    <xf numFmtId="0" fontId="10" fillId="2" borderId="0" xfId="0" applyFont="1" applyFill="1" applyAlignment="1">
      <alignment wrapText="1"/>
    </xf>
    <xf numFmtId="0" fontId="10" fillId="2" borderId="3" xfId="0" applyFont="1" applyFill="1" applyBorder="1" applyAlignment="1">
      <alignment horizontal="center" vertical="center" wrapText="1"/>
    </xf>
    <xf numFmtId="0" fontId="12" fillId="2" borderId="0" xfId="0" applyFont="1" applyFill="1"/>
    <xf numFmtId="0" fontId="10" fillId="2" borderId="8" xfId="0" applyFont="1" applyFill="1" applyBorder="1" applyAlignment="1">
      <alignment horizontal="left" vertical="center" wrapText="1" readingOrder="1"/>
    </xf>
    <xf numFmtId="0" fontId="10" fillId="2" borderId="8" xfId="0" applyFont="1" applyFill="1" applyBorder="1" applyAlignment="1">
      <alignment horizontal="center" vertical="center" wrapText="1" readingOrder="1"/>
    </xf>
    <xf numFmtId="44" fontId="11" fillId="2" borderId="1" xfId="8" applyNumberFormat="1" applyFont="1" applyFill="1" applyBorder="1" applyAlignment="1">
      <alignment vertical="center"/>
    </xf>
    <xf numFmtId="44" fontId="11" fillId="2" borderId="1" xfId="8" applyFont="1" applyFill="1" applyBorder="1" applyAlignment="1">
      <alignment vertical="center"/>
    </xf>
    <xf numFmtId="0" fontId="14" fillId="2" borderId="8" xfId="0" applyFont="1" applyFill="1" applyBorder="1" applyAlignment="1">
      <alignment horizontal="left" vertical="center" wrapText="1" readingOrder="1"/>
    </xf>
    <xf numFmtId="0" fontId="14" fillId="2" borderId="8" xfId="0" applyFont="1" applyFill="1" applyBorder="1" applyAlignment="1">
      <alignment horizontal="center" vertical="center" wrapText="1" readingOrder="1"/>
    </xf>
    <xf numFmtId="0" fontId="7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/>
    </xf>
  </cellXfs>
  <cellStyles count="12">
    <cellStyle name="Moneda" xfId="2" builtinId="4"/>
    <cellStyle name="Moneda 2" xfId="3"/>
    <cellStyle name="Moneda 2 2" xfId="7"/>
    <cellStyle name="Moneda 2 2 2" xfId="8"/>
    <cellStyle name="Moneda 3" xfId="6"/>
    <cellStyle name="Moneda 4" xfId="4"/>
    <cellStyle name="Moneda 6" xfId="9"/>
    <cellStyle name="Normal" xfId="0" builtinId="0"/>
    <cellStyle name="Normal 10" xfId="10"/>
    <cellStyle name="Normal 17" xfId="11"/>
    <cellStyle name="Normal 2" xfId="1"/>
    <cellStyle name="Normal 2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236764</xdr:colOff>
      <xdr:row>0</xdr:row>
      <xdr:rowOff>153418</xdr:rowOff>
    </xdr:from>
    <xdr:to>
      <xdr:col>14</xdr:col>
      <xdr:colOff>547689</xdr:colOff>
      <xdr:row>8</xdr:row>
      <xdr:rowOff>34955</xdr:rowOff>
    </xdr:to>
    <xdr:pic>
      <xdr:nvPicPr>
        <xdr:cNvPr id="2" name="1 Imagen" descr="FNA2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476139" y="153418"/>
          <a:ext cx="3561330" cy="150078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31"/>
  <sheetViews>
    <sheetView tabSelected="1" view="pageBreakPreview" zoomScale="80" zoomScaleNormal="80" zoomScaleSheetLayoutView="80" workbookViewId="0">
      <selection activeCell="C22" sqref="C22"/>
    </sheetView>
  </sheetViews>
  <sheetFormatPr baseColWidth="10" defaultRowHeight="15" x14ac:dyDescent="0.25"/>
  <cols>
    <col min="1" max="1" width="3.7109375" customWidth="1"/>
    <col min="2" max="2" width="12" bestFit="1" customWidth="1"/>
    <col min="3" max="3" width="26.85546875" customWidth="1"/>
    <col min="4" max="4" width="26.85546875" style="4" customWidth="1"/>
    <col min="5" max="5" width="26.42578125" style="3" customWidth="1"/>
    <col min="6" max="6" width="10.7109375" customWidth="1"/>
    <col min="7" max="7" width="15" bestFit="1" customWidth="1"/>
    <col min="8" max="8" width="10.7109375" customWidth="1"/>
    <col min="9" max="9" width="11.85546875" style="30" customWidth="1"/>
    <col min="10" max="10" width="10.7109375" style="30" customWidth="1"/>
    <col min="11" max="11" width="12.42578125" style="30" customWidth="1"/>
    <col min="12" max="12" width="14.85546875" customWidth="1"/>
    <col min="13" max="14" width="10.7109375" customWidth="1"/>
    <col min="15" max="15" width="12.5703125" bestFit="1" customWidth="1"/>
    <col min="16" max="16" width="13.28515625" style="2" bestFit="1" customWidth="1"/>
    <col min="17" max="17" width="12.5703125" bestFit="1" customWidth="1"/>
    <col min="18" max="18" width="10.7109375" style="2" customWidth="1"/>
  </cols>
  <sheetData>
    <row r="1" spans="1:19" ht="15.75" x14ac:dyDescent="0.25">
      <c r="A1" s="77" t="s">
        <v>0</v>
      </c>
      <c r="B1" s="77"/>
      <c r="C1" s="77"/>
      <c r="D1" s="76" t="s">
        <v>86</v>
      </c>
      <c r="E1" s="76"/>
      <c r="F1" s="76"/>
      <c r="G1" s="76"/>
      <c r="H1" s="5"/>
      <c r="I1" s="27"/>
      <c r="J1" s="27"/>
      <c r="K1" s="27"/>
      <c r="L1" s="5"/>
      <c r="M1" s="5"/>
      <c r="N1" s="5"/>
      <c r="O1" s="5"/>
      <c r="P1" s="9"/>
      <c r="Q1" s="5"/>
      <c r="R1" s="9"/>
      <c r="S1" s="6"/>
    </row>
    <row r="2" spans="1:19" ht="15.75" x14ac:dyDescent="0.25">
      <c r="A2" s="77" t="s">
        <v>1</v>
      </c>
      <c r="B2" s="77"/>
      <c r="C2" s="77"/>
      <c r="D2" s="76" t="s">
        <v>88</v>
      </c>
      <c r="E2" s="76"/>
      <c r="F2" s="76"/>
      <c r="G2" s="76"/>
      <c r="H2" s="7"/>
      <c r="I2" s="27"/>
      <c r="J2" s="27"/>
      <c r="K2" s="27"/>
      <c r="L2" s="5"/>
      <c r="M2" s="5"/>
      <c r="N2" s="5"/>
      <c r="O2" s="5"/>
      <c r="P2" s="9"/>
      <c r="Q2" s="5"/>
      <c r="R2" s="9"/>
      <c r="S2" s="6"/>
    </row>
    <row r="3" spans="1:19" ht="15.75" customHeight="1" x14ac:dyDescent="0.25">
      <c r="A3" s="78" t="s">
        <v>2</v>
      </c>
      <c r="B3" s="78"/>
      <c r="C3" s="78"/>
      <c r="D3" s="76" t="s">
        <v>25</v>
      </c>
      <c r="E3" s="76"/>
      <c r="F3" s="76"/>
      <c r="G3" s="76"/>
      <c r="H3" s="8"/>
      <c r="I3" s="28"/>
      <c r="J3" s="28"/>
      <c r="K3" s="28"/>
      <c r="L3" s="8"/>
      <c r="M3" s="8"/>
      <c r="N3" s="8"/>
      <c r="O3" s="8"/>
      <c r="P3" s="10"/>
      <c r="Q3" s="8"/>
      <c r="R3" s="10"/>
      <c r="S3" s="6"/>
    </row>
    <row r="4" spans="1:19" ht="15.75" x14ac:dyDescent="0.25">
      <c r="A4" s="77" t="s">
        <v>3</v>
      </c>
      <c r="B4" s="77"/>
      <c r="C4" s="77"/>
      <c r="D4" s="76" t="s">
        <v>87</v>
      </c>
      <c r="E4" s="76"/>
      <c r="F4" s="76"/>
      <c r="G4" s="76"/>
      <c r="H4" s="5"/>
      <c r="I4" s="27"/>
      <c r="J4" s="27"/>
      <c r="K4" s="27"/>
      <c r="L4" s="5"/>
      <c r="M4" s="5"/>
      <c r="N4" s="5"/>
      <c r="O4" s="5"/>
      <c r="P4" s="9"/>
      <c r="Q4" s="5"/>
      <c r="R4" s="9"/>
      <c r="S4" s="6"/>
    </row>
    <row r="5" spans="1:19" ht="15.75" x14ac:dyDescent="0.25">
      <c r="A5" s="77" t="s">
        <v>4</v>
      </c>
      <c r="B5" s="77"/>
      <c r="C5" s="77"/>
      <c r="D5" s="76" t="s">
        <v>172</v>
      </c>
      <c r="E5" s="76"/>
      <c r="F5" s="76"/>
      <c r="G5" s="76"/>
      <c r="H5" s="5"/>
      <c r="I5" s="27"/>
      <c r="J5" s="27"/>
      <c r="K5" s="27"/>
      <c r="L5" s="5"/>
      <c r="M5" s="5"/>
      <c r="N5" s="5"/>
      <c r="O5" s="5"/>
      <c r="P5" s="9"/>
      <c r="Q5" s="5"/>
      <c r="R5" s="9"/>
      <c r="S5" s="6"/>
    </row>
    <row r="6" spans="1:19" ht="15.75" x14ac:dyDescent="0.25">
      <c r="A6" s="77" t="s">
        <v>5</v>
      </c>
      <c r="B6" s="77"/>
      <c r="C6" s="77"/>
      <c r="D6" s="76" t="s">
        <v>24</v>
      </c>
      <c r="E6" s="76"/>
      <c r="F6" s="76"/>
      <c r="G6" s="76"/>
      <c r="H6" s="5"/>
      <c r="I6" s="27"/>
      <c r="J6" s="27"/>
      <c r="K6" s="27"/>
      <c r="L6" s="5"/>
      <c r="M6" s="5"/>
      <c r="N6" s="5"/>
      <c r="O6" s="5"/>
      <c r="P6" s="9"/>
      <c r="Q6" s="5"/>
      <c r="R6" s="9"/>
      <c r="S6" s="6"/>
    </row>
    <row r="7" spans="1:19" ht="15.75" x14ac:dyDescent="0.25">
      <c r="A7" s="77" t="s">
        <v>6</v>
      </c>
      <c r="B7" s="77"/>
      <c r="C7" s="77"/>
      <c r="D7" s="76" t="s">
        <v>171</v>
      </c>
      <c r="E7" s="76"/>
      <c r="F7" s="76"/>
      <c r="G7" s="76"/>
      <c r="H7" s="5"/>
      <c r="I7" s="27"/>
      <c r="J7" s="27"/>
      <c r="K7" s="27"/>
      <c r="L7" s="5"/>
      <c r="M7" s="5"/>
      <c r="N7" s="5"/>
      <c r="O7" s="5"/>
      <c r="P7" s="9"/>
      <c r="Q7" s="5"/>
      <c r="R7" s="9"/>
      <c r="S7" s="6"/>
    </row>
    <row r="8" spans="1:19" ht="15.75" x14ac:dyDescent="0.25">
      <c r="A8" s="77" t="s">
        <v>21</v>
      </c>
      <c r="B8" s="77"/>
      <c r="C8" s="77"/>
      <c r="D8" s="76" t="s">
        <v>170</v>
      </c>
      <c r="E8" s="76"/>
      <c r="F8" s="76"/>
      <c r="G8" s="76"/>
      <c r="H8" s="5"/>
      <c r="I8" s="27"/>
      <c r="J8" s="27"/>
      <c r="K8" s="27"/>
      <c r="L8" s="5"/>
      <c r="M8" s="5"/>
      <c r="N8" s="5"/>
      <c r="O8" s="5"/>
      <c r="P8" s="9"/>
      <c r="Q8" s="5"/>
      <c r="R8" s="9"/>
      <c r="S8" s="6"/>
    </row>
    <row r="9" spans="1:19" ht="15.75" x14ac:dyDescent="0.25">
      <c r="A9" s="1"/>
      <c r="B9" s="1"/>
      <c r="C9" s="1"/>
      <c r="D9" s="25"/>
      <c r="E9" s="22"/>
      <c r="F9" s="1"/>
      <c r="G9" s="1"/>
      <c r="H9" s="1"/>
      <c r="I9" s="29"/>
      <c r="J9" s="29"/>
      <c r="K9" s="29"/>
      <c r="L9" s="1"/>
      <c r="M9" s="1"/>
      <c r="N9" s="1"/>
      <c r="O9" s="1"/>
      <c r="P9" s="11"/>
      <c r="Q9" s="1"/>
      <c r="R9" s="11"/>
      <c r="S9" s="6"/>
    </row>
    <row r="10" spans="1:19" ht="21" customHeight="1" thickBot="1" x14ac:dyDescent="0.3">
      <c r="A10" s="79" t="s">
        <v>22</v>
      </c>
      <c r="B10" s="79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</row>
    <row r="11" spans="1:19" ht="51.75" customHeight="1" x14ac:dyDescent="0.25">
      <c r="A11" s="43" t="s">
        <v>9</v>
      </c>
      <c r="B11" s="44" t="s">
        <v>10</v>
      </c>
      <c r="C11" s="45" t="s">
        <v>19</v>
      </c>
      <c r="D11" s="44" t="s">
        <v>7</v>
      </c>
      <c r="E11" s="46" t="s">
        <v>8</v>
      </c>
      <c r="F11" s="47" t="s">
        <v>18</v>
      </c>
      <c r="G11" s="47" t="s">
        <v>11</v>
      </c>
      <c r="H11" s="47" t="s">
        <v>13</v>
      </c>
      <c r="I11" s="48" t="s">
        <v>169</v>
      </c>
      <c r="J11" s="48" t="s">
        <v>157</v>
      </c>
      <c r="K11" s="48" t="s">
        <v>156</v>
      </c>
      <c r="L11" s="47" t="s">
        <v>12</v>
      </c>
      <c r="M11" s="49" t="s">
        <v>242</v>
      </c>
      <c r="N11" s="49" t="s">
        <v>20</v>
      </c>
      <c r="O11" s="47" t="s">
        <v>14</v>
      </c>
      <c r="P11" s="50" t="s">
        <v>15</v>
      </c>
      <c r="Q11" s="47" t="s">
        <v>16</v>
      </c>
      <c r="R11" s="51" t="s">
        <v>17</v>
      </c>
    </row>
    <row r="12" spans="1:19" s="21" customFormat="1" ht="24" x14ac:dyDescent="0.2">
      <c r="A12" s="17">
        <v>1</v>
      </c>
      <c r="B12" s="17" t="s">
        <v>79</v>
      </c>
      <c r="C12" s="12" t="s">
        <v>89</v>
      </c>
      <c r="D12" s="13" t="s">
        <v>76</v>
      </c>
      <c r="E12" s="23" t="s">
        <v>34</v>
      </c>
      <c r="F12" s="17" t="s">
        <v>23</v>
      </c>
      <c r="G12" s="17" t="s">
        <v>23</v>
      </c>
      <c r="H12" s="17" t="s">
        <v>23</v>
      </c>
      <c r="I12" s="26" t="s">
        <v>23</v>
      </c>
      <c r="J12" s="26" t="s">
        <v>23</v>
      </c>
      <c r="K12" s="26" t="s">
        <v>23</v>
      </c>
      <c r="L12" s="17" t="s">
        <v>23</v>
      </c>
      <c r="M12" s="17" t="s">
        <v>23</v>
      </c>
      <c r="N12" s="17" t="s">
        <v>23</v>
      </c>
      <c r="O12" s="20">
        <v>0</v>
      </c>
      <c r="P12" s="17" t="s">
        <v>23</v>
      </c>
      <c r="Q12" s="20">
        <v>0</v>
      </c>
      <c r="R12" s="20">
        <v>0</v>
      </c>
    </row>
    <row r="13" spans="1:19" s="58" customFormat="1" ht="24" x14ac:dyDescent="0.2">
      <c r="A13" s="52">
        <v>2</v>
      </c>
      <c r="B13" s="52" t="s">
        <v>79</v>
      </c>
      <c r="C13" s="53" t="s">
        <v>90</v>
      </c>
      <c r="D13" s="54" t="s">
        <v>77</v>
      </c>
      <c r="E13" s="55" t="s">
        <v>34</v>
      </c>
      <c r="F13" s="52" t="s">
        <v>23</v>
      </c>
      <c r="G13" s="52" t="s">
        <v>23</v>
      </c>
      <c r="H13" s="52" t="s">
        <v>23</v>
      </c>
      <c r="I13" s="56" t="s">
        <v>23</v>
      </c>
      <c r="J13" s="56" t="s">
        <v>23</v>
      </c>
      <c r="K13" s="56" t="s">
        <v>23</v>
      </c>
      <c r="L13" s="52" t="s">
        <v>23</v>
      </c>
      <c r="M13" s="52" t="s">
        <v>23</v>
      </c>
      <c r="N13" s="52" t="s">
        <v>23</v>
      </c>
      <c r="O13" s="57">
        <v>0</v>
      </c>
      <c r="P13" s="52" t="s">
        <v>23</v>
      </c>
      <c r="Q13" s="57">
        <v>0</v>
      </c>
      <c r="R13" s="57">
        <v>0</v>
      </c>
    </row>
    <row r="14" spans="1:19" s="21" customFormat="1" ht="24" x14ac:dyDescent="0.2">
      <c r="A14" s="17">
        <v>3</v>
      </c>
      <c r="B14" s="17" t="s">
        <v>79</v>
      </c>
      <c r="C14" s="16" t="s">
        <v>91</v>
      </c>
      <c r="D14" s="13" t="s">
        <v>78</v>
      </c>
      <c r="E14" s="23" t="s">
        <v>34</v>
      </c>
      <c r="F14" s="17" t="s">
        <v>23</v>
      </c>
      <c r="G14" s="17" t="s">
        <v>23</v>
      </c>
      <c r="H14" s="17" t="s">
        <v>23</v>
      </c>
      <c r="I14" s="26" t="s">
        <v>23</v>
      </c>
      <c r="J14" s="26" t="s">
        <v>23</v>
      </c>
      <c r="K14" s="26" t="s">
        <v>23</v>
      </c>
      <c r="L14" s="17" t="s">
        <v>23</v>
      </c>
      <c r="M14" s="17" t="s">
        <v>23</v>
      </c>
      <c r="N14" s="17" t="s">
        <v>23</v>
      </c>
      <c r="O14" s="20">
        <v>0</v>
      </c>
      <c r="P14" s="17" t="s">
        <v>23</v>
      </c>
      <c r="Q14" s="20">
        <v>0</v>
      </c>
      <c r="R14" s="20">
        <v>0</v>
      </c>
    </row>
    <row r="15" spans="1:19" s="58" customFormat="1" ht="24" x14ac:dyDescent="0.2">
      <c r="A15" s="52">
        <v>4</v>
      </c>
      <c r="B15" s="52" t="s">
        <v>79</v>
      </c>
      <c r="C15" s="59" t="s">
        <v>92</v>
      </c>
      <c r="D15" s="54" t="s">
        <v>76</v>
      </c>
      <c r="E15" s="55" t="s">
        <v>35</v>
      </c>
      <c r="F15" s="52" t="s">
        <v>23</v>
      </c>
      <c r="G15" s="52" t="s">
        <v>23</v>
      </c>
      <c r="H15" s="52" t="s">
        <v>23</v>
      </c>
      <c r="I15" s="56" t="s">
        <v>23</v>
      </c>
      <c r="J15" s="56" t="s">
        <v>23</v>
      </c>
      <c r="K15" s="56" t="s">
        <v>23</v>
      </c>
      <c r="L15" s="52" t="s">
        <v>23</v>
      </c>
      <c r="M15" s="52" t="s">
        <v>23</v>
      </c>
      <c r="N15" s="52" t="s">
        <v>23</v>
      </c>
      <c r="O15" s="57">
        <v>0</v>
      </c>
      <c r="P15" s="52" t="s">
        <v>23</v>
      </c>
      <c r="Q15" s="57">
        <v>0</v>
      </c>
      <c r="R15" s="57">
        <v>0</v>
      </c>
    </row>
    <row r="16" spans="1:19" s="21" customFormat="1" ht="24" x14ac:dyDescent="0.2">
      <c r="A16" s="17">
        <v>5</v>
      </c>
      <c r="B16" s="17" t="s">
        <v>79</v>
      </c>
      <c r="C16" s="16" t="s">
        <v>93</v>
      </c>
      <c r="D16" s="13" t="s">
        <v>77</v>
      </c>
      <c r="E16" s="23" t="s">
        <v>35</v>
      </c>
      <c r="F16" s="17" t="s">
        <v>23</v>
      </c>
      <c r="G16" s="17" t="s">
        <v>23</v>
      </c>
      <c r="H16" s="17" t="s">
        <v>23</v>
      </c>
      <c r="I16" s="26" t="s">
        <v>23</v>
      </c>
      <c r="J16" s="26" t="s">
        <v>23</v>
      </c>
      <c r="K16" s="26" t="s">
        <v>23</v>
      </c>
      <c r="L16" s="17" t="s">
        <v>23</v>
      </c>
      <c r="M16" s="17" t="s">
        <v>23</v>
      </c>
      <c r="N16" s="17" t="s">
        <v>23</v>
      </c>
      <c r="O16" s="20">
        <v>0</v>
      </c>
      <c r="P16" s="17" t="s">
        <v>23</v>
      </c>
      <c r="Q16" s="20">
        <v>0</v>
      </c>
      <c r="R16" s="20">
        <v>0</v>
      </c>
    </row>
    <row r="17" spans="1:18" s="58" customFormat="1" ht="24" x14ac:dyDescent="0.2">
      <c r="A17" s="52">
        <v>6</v>
      </c>
      <c r="B17" s="52" t="s">
        <v>79</v>
      </c>
      <c r="C17" s="59" t="s">
        <v>94</v>
      </c>
      <c r="D17" s="54" t="s">
        <v>95</v>
      </c>
      <c r="E17" s="55" t="s">
        <v>35</v>
      </c>
      <c r="F17" s="52" t="s">
        <v>23</v>
      </c>
      <c r="G17" s="52" t="s">
        <v>23</v>
      </c>
      <c r="H17" s="52" t="s">
        <v>23</v>
      </c>
      <c r="I17" s="56" t="s">
        <v>23</v>
      </c>
      <c r="J17" s="56" t="s">
        <v>23</v>
      </c>
      <c r="K17" s="56" t="s">
        <v>23</v>
      </c>
      <c r="L17" s="52" t="s">
        <v>23</v>
      </c>
      <c r="M17" s="52" t="s">
        <v>23</v>
      </c>
      <c r="N17" s="52" t="s">
        <v>23</v>
      </c>
      <c r="O17" s="57">
        <v>0</v>
      </c>
      <c r="P17" s="52" t="s">
        <v>23</v>
      </c>
      <c r="Q17" s="57">
        <v>0</v>
      </c>
      <c r="R17" s="57">
        <v>0</v>
      </c>
    </row>
    <row r="18" spans="1:18" s="21" customFormat="1" ht="24" x14ac:dyDescent="0.2">
      <c r="A18" s="17">
        <v>7</v>
      </c>
      <c r="B18" s="17" t="s">
        <v>79</v>
      </c>
      <c r="C18" s="14" t="s">
        <v>96</v>
      </c>
      <c r="D18" s="13" t="s">
        <v>76</v>
      </c>
      <c r="E18" s="23" t="s">
        <v>36</v>
      </c>
      <c r="F18" s="17" t="s">
        <v>23</v>
      </c>
      <c r="G18" s="17" t="s">
        <v>23</v>
      </c>
      <c r="H18" s="17" t="s">
        <v>23</v>
      </c>
      <c r="I18" s="26" t="s">
        <v>23</v>
      </c>
      <c r="J18" s="26" t="s">
        <v>23</v>
      </c>
      <c r="K18" s="26" t="s">
        <v>23</v>
      </c>
      <c r="L18" s="17" t="s">
        <v>23</v>
      </c>
      <c r="M18" s="17" t="s">
        <v>23</v>
      </c>
      <c r="N18" s="17" t="s">
        <v>23</v>
      </c>
      <c r="O18" s="20">
        <v>0</v>
      </c>
      <c r="P18" s="17" t="s">
        <v>23</v>
      </c>
      <c r="Q18" s="20">
        <v>0</v>
      </c>
      <c r="R18" s="20">
        <v>0</v>
      </c>
    </row>
    <row r="19" spans="1:18" s="58" customFormat="1" ht="24" x14ac:dyDescent="0.2">
      <c r="A19" s="52">
        <v>8</v>
      </c>
      <c r="B19" s="52" t="s">
        <v>79</v>
      </c>
      <c r="C19" s="60" t="s">
        <v>97</v>
      </c>
      <c r="D19" s="54" t="s">
        <v>77</v>
      </c>
      <c r="E19" s="55" t="s">
        <v>36</v>
      </c>
      <c r="F19" s="52" t="s">
        <v>23</v>
      </c>
      <c r="G19" s="52" t="s">
        <v>23</v>
      </c>
      <c r="H19" s="52" t="s">
        <v>23</v>
      </c>
      <c r="I19" s="56" t="s">
        <v>23</v>
      </c>
      <c r="J19" s="56" t="s">
        <v>23</v>
      </c>
      <c r="K19" s="56" t="s">
        <v>23</v>
      </c>
      <c r="L19" s="52" t="s">
        <v>23</v>
      </c>
      <c r="M19" s="52" t="s">
        <v>23</v>
      </c>
      <c r="N19" s="52" t="s">
        <v>23</v>
      </c>
      <c r="O19" s="57">
        <v>0</v>
      </c>
      <c r="P19" s="52" t="s">
        <v>23</v>
      </c>
      <c r="Q19" s="57">
        <v>0</v>
      </c>
      <c r="R19" s="57">
        <v>0</v>
      </c>
    </row>
    <row r="20" spans="1:18" s="21" customFormat="1" ht="24" x14ac:dyDescent="0.2">
      <c r="A20" s="17">
        <v>9</v>
      </c>
      <c r="B20" s="17" t="s">
        <v>79</v>
      </c>
      <c r="C20" s="12" t="s">
        <v>98</v>
      </c>
      <c r="D20" s="13" t="s">
        <v>78</v>
      </c>
      <c r="E20" s="23" t="s">
        <v>36</v>
      </c>
      <c r="F20" s="17" t="s">
        <v>23</v>
      </c>
      <c r="G20" s="17" t="s">
        <v>23</v>
      </c>
      <c r="H20" s="17" t="s">
        <v>23</v>
      </c>
      <c r="I20" s="26" t="s">
        <v>23</v>
      </c>
      <c r="J20" s="26" t="s">
        <v>23</v>
      </c>
      <c r="K20" s="26" t="s">
        <v>23</v>
      </c>
      <c r="L20" s="17" t="s">
        <v>23</v>
      </c>
      <c r="M20" s="17" t="s">
        <v>23</v>
      </c>
      <c r="N20" s="17" t="s">
        <v>23</v>
      </c>
      <c r="O20" s="20">
        <v>0</v>
      </c>
      <c r="P20" s="17" t="s">
        <v>23</v>
      </c>
      <c r="Q20" s="20">
        <v>0</v>
      </c>
      <c r="R20" s="20">
        <v>0</v>
      </c>
    </row>
    <row r="21" spans="1:18" s="58" customFormat="1" ht="24" x14ac:dyDescent="0.2">
      <c r="A21" s="52">
        <v>10</v>
      </c>
      <c r="B21" s="52" t="s">
        <v>79</v>
      </c>
      <c r="C21" s="59" t="s">
        <v>99</v>
      </c>
      <c r="D21" s="54" t="s">
        <v>76</v>
      </c>
      <c r="E21" s="55" t="s">
        <v>37</v>
      </c>
      <c r="F21" s="52" t="s">
        <v>23</v>
      </c>
      <c r="G21" s="52" t="s">
        <v>23</v>
      </c>
      <c r="H21" s="52" t="s">
        <v>23</v>
      </c>
      <c r="I21" s="56" t="s">
        <v>23</v>
      </c>
      <c r="J21" s="56" t="s">
        <v>23</v>
      </c>
      <c r="K21" s="56" t="s">
        <v>23</v>
      </c>
      <c r="L21" s="52" t="s">
        <v>23</v>
      </c>
      <c r="M21" s="52" t="s">
        <v>23</v>
      </c>
      <c r="N21" s="52" t="s">
        <v>23</v>
      </c>
      <c r="O21" s="57">
        <v>0</v>
      </c>
      <c r="P21" s="52" t="s">
        <v>23</v>
      </c>
      <c r="Q21" s="57">
        <v>0</v>
      </c>
      <c r="R21" s="57">
        <v>0</v>
      </c>
    </row>
    <row r="22" spans="1:18" s="21" customFormat="1" ht="24" x14ac:dyDescent="0.2">
      <c r="A22" s="17">
        <v>11</v>
      </c>
      <c r="B22" s="17" t="s">
        <v>79</v>
      </c>
      <c r="C22" s="12" t="s">
        <v>100</v>
      </c>
      <c r="D22" s="13" t="s">
        <v>77</v>
      </c>
      <c r="E22" s="23" t="s">
        <v>37</v>
      </c>
      <c r="F22" s="17" t="s">
        <v>23</v>
      </c>
      <c r="G22" s="17" t="s">
        <v>23</v>
      </c>
      <c r="H22" s="17" t="s">
        <v>23</v>
      </c>
      <c r="I22" s="26" t="s">
        <v>23</v>
      </c>
      <c r="J22" s="26" t="s">
        <v>23</v>
      </c>
      <c r="K22" s="26" t="s">
        <v>23</v>
      </c>
      <c r="L22" s="17" t="s">
        <v>23</v>
      </c>
      <c r="M22" s="17" t="s">
        <v>23</v>
      </c>
      <c r="N22" s="17" t="s">
        <v>23</v>
      </c>
      <c r="O22" s="20">
        <v>0</v>
      </c>
      <c r="P22" s="17" t="s">
        <v>23</v>
      </c>
      <c r="Q22" s="20">
        <v>0</v>
      </c>
      <c r="R22" s="20">
        <v>0</v>
      </c>
    </row>
    <row r="23" spans="1:18" s="58" customFormat="1" ht="24" x14ac:dyDescent="0.2">
      <c r="A23" s="52">
        <v>12</v>
      </c>
      <c r="B23" s="52" t="s">
        <v>79</v>
      </c>
      <c r="C23" s="53" t="s">
        <v>101</v>
      </c>
      <c r="D23" s="54" t="s">
        <v>78</v>
      </c>
      <c r="E23" s="55" t="s">
        <v>37</v>
      </c>
      <c r="F23" s="52" t="s">
        <v>23</v>
      </c>
      <c r="G23" s="52" t="s">
        <v>23</v>
      </c>
      <c r="H23" s="52" t="s">
        <v>23</v>
      </c>
      <c r="I23" s="56" t="s">
        <v>23</v>
      </c>
      <c r="J23" s="56" t="s">
        <v>23</v>
      </c>
      <c r="K23" s="56" t="s">
        <v>23</v>
      </c>
      <c r="L23" s="52" t="s">
        <v>23</v>
      </c>
      <c r="M23" s="52" t="s">
        <v>23</v>
      </c>
      <c r="N23" s="52" t="s">
        <v>23</v>
      </c>
      <c r="O23" s="57">
        <v>0</v>
      </c>
      <c r="P23" s="52" t="s">
        <v>23</v>
      </c>
      <c r="Q23" s="57">
        <v>0</v>
      </c>
      <c r="R23" s="57">
        <v>0</v>
      </c>
    </row>
    <row r="24" spans="1:18" s="21" customFormat="1" ht="24" x14ac:dyDescent="0.2">
      <c r="A24" s="17">
        <v>13</v>
      </c>
      <c r="B24" s="17" t="s">
        <v>79</v>
      </c>
      <c r="C24" s="12" t="s">
        <v>102</v>
      </c>
      <c r="D24" s="13" t="s">
        <v>76</v>
      </c>
      <c r="E24" s="23" t="s">
        <v>38</v>
      </c>
      <c r="F24" s="17" t="s">
        <v>23</v>
      </c>
      <c r="G24" s="17" t="s">
        <v>23</v>
      </c>
      <c r="H24" s="17" t="s">
        <v>23</v>
      </c>
      <c r="I24" s="26" t="s">
        <v>23</v>
      </c>
      <c r="J24" s="26" t="s">
        <v>23</v>
      </c>
      <c r="K24" s="26" t="s">
        <v>23</v>
      </c>
      <c r="L24" s="17" t="s">
        <v>23</v>
      </c>
      <c r="M24" s="17" t="s">
        <v>23</v>
      </c>
      <c r="N24" s="17" t="s">
        <v>23</v>
      </c>
      <c r="O24" s="20">
        <v>0</v>
      </c>
      <c r="P24" s="17" t="s">
        <v>23</v>
      </c>
      <c r="Q24" s="20">
        <v>0</v>
      </c>
      <c r="R24" s="20">
        <v>0</v>
      </c>
    </row>
    <row r="25" spans="1:18" s="58" customFormat="1" ht="24" x14ac:dyDescent="0.2">
      <c r="A25" s="52">
        <v>14</v>
      </c>
      <c r="B25" s="52" t="s">
        <v>79</v>
      </c>
      <c r="C25" s="53" t="s">
        <v>103</v>
      </c>
      <c r="D25" s="54" t="s">
        <v>104</v>
      </c>
      <c r="E25" s="55" t="s">
        <v>38</v>
      </c>
      <c r="F25" s="52" t="s">
        <v>23</v>
      </c>
      <c r="G25" s="52" t="s">
        <v>23</v>
      </c>
      <c r="H25" s="52" t="s">
        <v>23</v>
      </c>
      <c r="I25" s="56" t="s">
        <v>23</v>
      </c>
      <c r="J25" s="56" t="s">
        <v>23</v>
      </c>
      <c r="K25" s="56" t="s">
        <v>23</v>
      </c>
      <c r="L25" s="52" t="s">
        <v>23</v>
      </c>
      <c r="M25" s="52" t="s">
        <v>23</v>
      </c>
      <c r="N25" s="52" t="s">
        <v>23</v>
      </c>
      <c r="O25" s="57">
        <v>0</v>
      </c>
      <c r="P25" s="52" t="s">
        <v>23</v>
      </c>
      <c r="Q25" s="57">
        <v>0</v>
      </c>
      <c r="R25" s="57">
        <v>0</v>
      </c>
    </row>
    <row r="26" spans="1:18" s="21" customFormat="1" ht="24" x14ac:dyDescent="0.2">
      <c r="A26" s="17">
        <v>15</v>
      </c>
      <c r="B26" s="17" t="s">
        <v>79</v>
      </c>
      <c r="C26" s="12" t="s">
        <v>105</v>
      </c>
      <c r="D26" s="13" t="s">
        <v>78</v>
      </c>
      <c r="E26" s="23" t="s">
        <v>38</v>
      </c>
      <c r="F26" s="17" t="s">
        <v>23</v>
      </c>
      <c r="G26" s="17" t="s">
        <v>23</v>
      </c>
      <c r="H26" s="17" t="s">
        <v>23</v>
      </c>
      <c r="I26" s="26" t="s">
        <v>23</v>
      </c>
      <c r="J26" s="26" t="s">
        <v>23</v>
      </c>
      <c r="K26" s="26" t="s">
        <v>23</v>
      </c>
      <c r="L26" s="17" t="s">
        <v>23</v>
      </c>
      <c r="M26" s="17" t="s">
        <v>23</v>
      </c>
      <c r="N26" s="17" t="s">
        <v>23</v>
      </c>
      <c r="O26" s="20">
        <v>0</v>
      </c>
      <c r="P26" s="17" t="s">
        <v>23</v>
      </c>
      <c r="Q26" s="20">
        <v>0</v>
      </c>
      <c r="R26" s="20">
        <v>0</v>
      </c>
    </row>
    <row r="27" spans="1:18" s="58" customFormat="1" ht="12.75" x14ac:dyDescent="0.2">
      <c r="A27" s="52">
        <v>16</v>
      </c>
      <c r="B27" s="52" t="s">
        <v>79</v>
      </c>
      <c r="C27" s="53" t="s">
        <v>106</v>
      </c>
      <c r="D27" s="54" t="s">
        <v>107</v>
      </c>
      <c r="E27" s="55" t="s">
        <v>39</v>
      </c>
      <c r="F27" s="52" t="s">
        <v>23</v>
      </c>
      <c r="G27" s="52" t="s">
        <v>23</v>
      </c>
      <c r="H27" s="52" t="s">
        <v>23</v>
      </c>
      <c r="I27" s="56" t="s">
        <v>23</v>
      </c>
      <c r="J27" s="56" t="s">
        <v>23</v>
      </c>
      <c r="K27" s="56" t="s">
        <v>23</v>
      </c>
      <c r="L27" s="52" t="s">
        <v>23</v>
      </c>
      <c r="M27" s="52" t="s">
        <v>23</v>
      </c>
      <c r="N27" s="52" t="s">
        <v>23</v>
      </c>
      <c r="O27" s="57">
        <v>0</v>
      </c>
      <c r="P27" s="52" t="s">
        <v>23</v>
      </c>
      <c r="Q27" s="57">
        <v>0</v>
      </c>
      <c r="R27" s="57">
        <v>0</v>
      </c>
    </row>
    <row r="28" spans="1:18" s="21" customFormat="1" ht="12.75" x14ac:dyDescent="0.2">
      <c r="A28" s="17">
        <v>17</v>
      </c>
      <c r="B28" s="17" t="s">
        <v>79</v>
      </c>
      <c r="C28" s="12" t="s">
        <v>108</v>
      </c>
      <c r="D28" s="13" t="s">
        <v>77</v>
      </c>
      <c r="E28" s="23" t="s">
        <v>39</v>
      </c>
      <c r="F28" s="17" t="s">
        <v>23</v>
      </c>
      <c r="G28" s="17" t="s">
        <v>23</v>
      </c>
      <c r="H28" s="17" t="s">
        <v>23</v>
      </c>
      <c r="I28" s="26" t="s">
        <v>23</v>
      </c>
      <c r="J28" s="26" t="s">
        <v>23</v>
      </c>
      <c r="K28" s="26" t="s">
        <v>23</v>
      </c>
      <c r="L28" s="17" t="s">
        <v>23</v>
      </c>
      <c r="M28" s="17" t="s">
        <v>23</v>
      </c>
      <c r="N28" s="17" t="s">
        <v>23</v>
      </c>
      <c r="O28" s="20">
        <v>0</v>
      </c>
      <c r="P28" s="17" t="s">
        <v>23</v>
      </c>
      <c r="Q28" s="20">
        <v>0</v>
      </c>
      <c r="R28" s="20">
        <v>0</v>
      </c>
    </row>
    <row r="29" spans="1:18" s="58" customFormat="1" ht="12.75" x14ac:dyDescent="0.2">
      <c r="A29" s="52">
        <v>18</v>
      </c>
      <c r="B29" s="52" t="s">
        <v>79</v>
      </c>
      <c r="C29" s="53" t="s">
        <v>109</v>
      </c>
      <c r="D29" s="54" t="s">
        <v>110</v>
      </c>
      <c r="E29" s="55" t="s">
        <v>39</v>
      </c>
      <c r="F29" s="52" t="s">
        <v>23</v>
      </c>
      <c r="G29" s="52" t="s">
        <v>23</v>
      </c>
      <c r="H29" s="52" t="s">
        <v>23</v>
      </c>
      <c r="I29" s="56" t="s">
        <v>23</v>
      </c>
      <c r="J29" s="56" t="s">
        <v>23</v>
      </c>
      <c r="K29" s="56" t="s">
        <v>23</v>
      </c>
      <c r="L29" s="52" t="s">
        <v>23</v>
      </c>
      <c r="M29" s="52" t="s">
        <v>23</v>
      </c>
      <c r="N29" s="52" t="s">
        <v>23</v>
      </c>
      <c r="O29" s="57">
        <v>0</v>
      </c>
      <c r="P29" s="52" t="s">
        <v>23</v>
      </c>
      <c r="Q29" s="57">
        <v>0</v>
      </c>
      <c r="R29" s="57">
        <v>0</v>
      </c>
    </row>
    <row r="30" spans="1:18" s="21" customFormat="1" ht="24" x14ac:dyDescent="0.2">
      <c r="A30" s="17">
        <v>19</v>
      </c>
      <c r="B30" s="17" t="s">
        <v>79</v>
      </c>
      <c r="C30" s="12" t="s">
        <v>111</v>
      </c>
      <c r="D30" s="13" t="s">
        <v>76</v>
      </c>
      <c r="E30" s="23" t="s">
        <v>40</v>
      </c>
      <c r="F30" s="17" t="s">
        <v>23</v>
      </c>
      <c r="G30" s="17" t="s">
        <v>23</v>
      </c>
      <c r="H30" s="17" t="s">
        <v>23</v>
      </c>
      <c r="I30" s="26" t="s">
        <v>23</v>
      </c>
      <c r="J30" s="26" t="s">
        <v>23</v>
      </c>
      <c r="K30" s="26" t="s">
        <v>23</v>
      </c>
      <c r="L30" s="17" t="s">
        <v>23</v>
      </c>
      <c r="M30" s="17" t="s">
        <v>23</v>
      </c>
      <c r="N30" s="17" t="s">
        <v>23</v>
      </c>
      <c r="O30" s="20">
        <v>0</v>
      </c>
      <c r="P30" s="17" t="s">
        <v>23</v>
      </c>
      <c r="Q30" s="20">
        <v>0</v>
      </c>
      <c r="R30" s="20">
        <v>0</v>
      </c>
    </row>
    <row r="31" spans="1:18" s="58" customFormat="1" ht="24" x14ac:dyDescent="0.2">
      <c r="A31" s="52">
        <v>20</v>
      </c>
      <c r="B31" s="52" t="s">
        <v>79</v>
      </c>
      <c r="C31" s="59" t="s">
        <v>112</v>
      </c>
      <c r="D31" s="54" t="s">
        <v>77</v>
      </c>
      <c r="E31" s="55" t="s">
        <v>40</v>
      </c>
      <c r="F31" s="52" t="s">
        <v>23</v>
      </c>
      <c r="G31" s="52" t="s">
        <v>23</v>
      </c>
      <c r="H31" s="52" t="s">
        <v>23</v>
      </c>
      <c r="I31" s="56" t="s">
        <v>23</v>
      </c>
      <c r="J31" s="56" t="s">
        <v>23</v>
      </c>
      <c r="K31" s="56" t="s">
        <v>23</v>
      </c>
      <c r="L31" s="52" t="s">
        <v>23</v>
      </c>
      <c r="M31" s="52" t="s">
        <v>23</v>
      </c>
      <c r="N31" s="52" t="s">
        <v>23</v>
      </c>
      <c r="O31" s="57">
        <v>0</v>
      </c>
      <c r="P31" s="52" t="s">
        <v>23</v>
      </c>
      <c r="Q31" s="57">
        <v>0</v>
      </c>
      <c r="R31" s="57">
        <v>0</v>
      </c>
    </row>
    <row r="32" spans="1:18" s="21" customFormat="1" ht="24" x14ac:dyDescent="0.2">
      <c r="A32" s="17">
        <v>21</v>
      </c>
      <c r="B32" s="17" t="s">
        <v>79</v>
      </c>
      <c r="C32" s="12" t="s">
        <v>113</v>
      </c>
      <c r="D32" s="13" t="s">
        <v>78</v>
      </c>
      <c r="E32" s="23" t="s">
        <v>40</v>
      </c>
      <c r="F32" s="17" t="s">
        <v>23</v>
      </c>
      <c r="G32" s="17" t="s">
        <v>23</v>
      </c>
      <c r="H32" s="17" t="s">
        <v>23</v>
      </c>
      <c r="I32" s="26" t="s">
        <v>23</v>
      </c>
      <c r="J32" s="26" t="s">
        <v>23</v>
      </c>
      <c r="K32" s="26" t="s">
        <v>23</v>
      </c>
      <c r="L32" s="17" t="s">
        <v>23</v>
      </c>
      <c r="M32" s="17" t="s">
        <v>23</v>
      </c>
      <c r="N32" s="17" t="s">
        <v>23</v>
      </c>
      <c r="O32" s="20">
        <v>0</v>
      </c>
      <c r="P32" s="17" t="s">
        <v>23</v>
      </c>
      <c r="Q32" s="20">
        <v>0</v>
      </c>
      <c r="R32" s="20">
        <v>0</v>
      </c>
    </row>
    <row r="33" spans="1:18" s="58" customFormat="1" ht="12.75" x14ac:dyDescent="0.2">
      <c r="A33" s="52">
        <v>22</v>
      </c>
      <c r="B33" s="52" t="s">
        <v>79</v>
      </c>
      <c r="C33" s="53" t="s">
        <v>114</v>
      </c>
      <c r="D33" s="54" t="s">
        <v>76</v>
      </c>
      <c r="E33" s="55" t="s">
        <v>41</v>
      </c>
      <c r="F33" s="52" t="s">
        <v>23</v>
      </c>
      <c r="G33" s="52" t="s">
        <v>23</v>
      </c>
      <c r="H33" s="52" t="s">
        <v>23</v>
      </c>
      <c r="I33" s="56" t="s">
        <v>23</v>
      </c>
      <c r="J33" s="56" t="s">
        <v>23</v>
      </c>
      <c r="K33" s="56" t="s">
        <v>23</v>
      </c>
      <c r="L33" s="52" t="s">
        <v>23</v>
      </c>
      <c r="M33" s="52" t="s">
        <v>23</v>
      </c>
      <c r="N33" s="52" t="s">
        <v>23</v>
      </c>
      <c r="O33" s="57">
        <v>0</v>
      </c>
      <c r="P33" s="52" t="s">
        <v>23</v>
      </c>
      <c r="Q33" s="57">
        <v>0</v>
      </c>
      <c r="R33" s="57">
        <v>0</v>
      </c>
    </row>
    <row r="34" spans="1:18" s="21" customFormat="1" ht="12.75" x14ac:dyDescent="0.2">
      <c r="A34" s="17">
        <v>23</v>
      </c>
      <c r="B34" s="17" t="s">
        <v>79</v>
      </c>
      <c r="C34" s="12" t="s">
        <v>115</v>
      </c>
      <c r="D34" s="13" t="s">
        <v>77</v>
      </c>
      <c r="E34" s="23" t="s">
        <v>41</v>
      </c>
      <c r="F34" s="17" t="s">
        <v>23</v>
      </c>
      <c r="G34" s="17" t="s">
        <v>23</v>
      </c>
      <c r="H34" s="17" t="s">
        <v>23</v>
      </c>
      <c r="I34" s="26" t="s">
        <v>23</v>
      </c>
      <c r="J34" s="26" t="s">
        <v>23</v>
      </c>
      <c r="K34" s="26" t="s">
        <v>23</v>
      </c>
      <c r="L34" s="17" t="s">
        <v>23</v>
      </c>
      <c r="M34" s="17" t="s">
        <v>23</v>
      </c>
      <c r="N34" s="17" t="s">
        <v>23</v>
      </c>
      <c r="O34" s="20">
        <v>0</v>
      </c>
      <c r="P34" s="17" t="s">
        <v>23</v>
      </c>
      <c r="Q34" s="20">
        <v>0</v>
      </c>
      <c r="R34" s="20">
        <v>0</v>
      </c>
    </row>
    <row r="35" spans="1:18" s="58" customFormat="1" ht="12.75" x14ac:dyDescent="0.2">
      <c r="A35" s="52">
        <v>24</v>
      </c>
      <c r="B35" s="52" t="s">
        <v>79</v>
      </c>
      <c r="C35" s="53" t="s">
        <v>116</v>
      </c>
      <c r="D35" s="54" t="s">
        <v>110</v>
      </c>
      <c r="E35" s="55" t="s">
        <v>41</v>
      </c>
      <c r="F35" s="52" t="s">
        <v>23</v>
      </c>
      <c r="G35" s="52" t="s">
        <v>23</v>
      </c>
      <c r="H35" s="52" t="s">
        <v>23</v>
      </c>
      <c r="I35" s="56" t="s">
        <v>23</v>
      </c>
      <c r="J35" s="56" t="s">
        <v>23</v>
      </c>
      <c r="K35" s="56" t="s">
        <v>23</v>
      </c>
      <c r="L35" s="52" t="s">
        <v>23</v>
      </c>
      <c r="M35" s="52" t="s">
        <v>23</v>
      </c>
      <c r="N35" s="52" t="s">
        <v>23</v>
      </c>
      <c r="O35" s="57">
        <v>0</v>
      </c>
      <c r="P35" s="52" t="s">
        <v>23</v>
      </c>
      <c r="Q35" s="57">
        <v>0</v>
      </c>
      <c r="R35" s="57">
        <v>0</v>
      </c>
    </row>
    <row r="36" spans="1:18" s="21" customFormat="1" ht="12.75" x14ac:dyDescent="0.2">
      <c r="A36" s="17">
        <v>25</v>
      </c>
      <c r="B36" s="17" t="s">
        <v>79</v>
      </c>
      <c r="C36" s="12" t="s">
        <v>117</v>
      </c>
      <c r="D36" s="13" t="s">
        <v>76</v>
      </c>
      <c r="E36" s="23" t="s">
        <v>42</v>
      </c>
      <c r="F36" s="17" t="s">
        <v>23</v>
      </c>
      <c r="G36" s="17" t="s">
        <v>23</v>
      </c>
      <c r="H36" s="17" t="s">
        <v>23</v>
      </c>
      <c r="I36" s="26" t="s">
        <v>23</v>
      </c>
      <c r="J36" s="26" t="s">
        <v>23</v>
      </c>
      <c r="K36" s="26" t="s">
        <v>23</v>
      </c>
      <c r="L36" s="17" t="s">
        <v>23</v>
      </c>
      <c r="M36" s="17" t="s">
        <v>23</v>
      </c>
      <c r="N36" s="17" t="s">
        <v>23</v>
      </c>
      <c r="O36" s="20">
        <v>0</v>
      </c>
      <c r="P36" s="17" t="s">
        <v>23</v>
      </c>
      <c r="Q36" s="20">
        <v>0</v>
      </c>
      <c r="R36" s="20">
        <v>0</v>
      </c>
    </row>
    <row r="37" spans="1:18" s="58" customFormat="1" ht="12.75" x14ac:dyDescent="0.2">
      <c r="A37" s="52">
        <v>26</v>
      </c>
      <c r="B37" s="52" t="s">
        <v>79</v>
      </c>
      <c r="C37" s="59" t="s">
        <v>118</v>
      </c>
      <c r="D37" s="54" t="s">
        <v>77</v>
      </c>
      <c r="E37" s="55" t="s">
        <v>42</v>
      </c>
      <c r="F37" s="52" t="s">
        <v>23</v>
      </c>
      <c r="G37" s="52" t="s">
        <v>23</v>
      </c>
      <c r="H37" s="52" t="s">
        <v>23</v>
      </c>
      <c r="I37" s="56" t="s">
        <v>23</v>
      </c>
      <c r="J37" s="56" t="s">
        <v>23</v>
      </c>
      <c r="K37" s="56" t="s">
        <v>23</v>
      </c>
      <c r="L37" s="52" t="s">
        <v>23</v>
      </c>
      <c r="M37" s="52" t="s">
        <v>23</v>
      </c>
      <c r="N37" s="52" t="s">
        <v>23</v>
      </c>
      <c r="O37" s="57">
        <v>0</v>
      </c>
      <c r="P37" s="52" t="s">
        <v>23</v>
      </c>
      <c r="Q37" s="57">
        <v>0</v>
      </c>
      <c r="R37" s="57">
        <v>0</v>
      </c>
    </row>
    <row r="38" spans="1:18" s="21" customFormat="1" ht="12.75" x14ac:dyDescent="0.2">
      <c r="A38" s="17">
        <v>27</v>
      </c>
      <c r="B38" s="17" t="s">
        <v>79</v>
      </c>
      <c r="C38" s="12" t="s">
        <v>119</v>
      </c>
      <c r="D38" s="13" t="s">
        <v>110</v>
      </c>
      <c r="E38" s="23" t="s">
        <v>42</v>
      </c>
      <c r="F38" s="17" t="s">
        <v>23</v>
      </c>
      <c r="G38" s="17" t="s">
        <v>23</v>
      </c>
      <c r="H38" s="17" t="s">
        <v>23</v>
      </c>
      <c r="I38" s="26" t="s">
        <v>23</v>
      </c>
      <c r="J38" s="26" t="s">
        <v>23</v>
      </c>
      <c r="K38" s="26" t="s">
        <v>23</v>
      </c>
      <c r="L38" s="17" t="s">
        <v>23</v>
      </c>
      <c r="M38" s="17" t="s">
        <v>23</v>
      </c>
      <c r="N38" s="17" t="s">
        <v>23</v>
      </c>
      <c r="O38" s="20">
        <v>0</v>
      </c>
      <c r="P38" s="17" t="s">
        <v>23</v>
      </c>
      <c r="Q38" s="20">
        <v>0</v>
      </c>
      <c r="R38" s="20">
        <v>0</v>
      </c>
    </row>
    <row r="39" spans="1:18" s="58" customFormat="1" ht="12.75" x14ac:dyDescent="0.2">
      <c r="A39" s="52">
        <v>28</v>
      </c>
      <c r="B39" s="52" t="s">
        <v>79</v>
      </c>
      <c r="C39" s="59" t="s">
        <v>120</v>
      </c>
      <c r="D39" s="54" t="s">
        <v>76</v>
      </c>
      <c r="E39" s="55" t="s">
        <v>43</v>
      </c>
      <c r="F39" s="52" t="s">
        <v>23</v>
      </c>
      <c r="G39" s="52" t="s">
        <v>23</v>
      </c>
      <c r="H39" s="52" t="s">
        <v>23</v>
      </c>
      <c r="I39" s="56" t="s">
        <v>23</v>
      </c>
      <c r="J39" s="56" t="s">
        <v>23</v>
      </c>
      <c r="K39" s="56" t="s">
        <v>23</v>
      </c>
      <c r="L39" s="52" t="s">
        <v>23</v>
      </c>
      <c r="M39" s="52" t="s">
        <v>23</v>
      </c>
      <c r="N39" s="52" t="s">
        <v>23</v>
      </c>
      <c r="O39" s="57">
        <v>0</v>
      </c>
      <c r="P39" s="52" t="s">
        <v>23</v>
      </c>
      <c r="Q39" s="57">
        <v>0</v>
      </c>
      <c r="R39" s="57">
        <v>0</v>
      </c>
    </row>
    <row r="40" spans="1:18" s="21" customFormat="1" ht="12.75" x14ac:dyDescent="0.2">
      <c r="A40" s="17">
        <v>29</v>
      </c>
      <c r="B40" s="17" t="s">
        <v>79</v>
      </c>
      <c r="C40" s="12" t="s">
        <v>121</v>
      </c>
      <c r="D40" s="13" t="s">
        <v>77</v>
      </c>
      <c r="E40" s="23" t="s">
        <v>43</v>
      </c>
      <c r="F40" s="17" t="s">
        <v>23</v>
      </c>
      <c r="G40" s="17" t="s">
        <v>23</v>
      </c>
      <c r="H40" s="17" t="s">
        <v>23</v>
      </c>
      <c r="I40" s="26" t="s">
        <v>23</v>
      </c>
      <c r="J40" s="26" t="s">
        <v>23</v>
      </c>
      <c r="K40" s="26" t="s">
        <v>23</v>
      </c>
      <c r="L40" s="17" t="s">
        <v>23</v>
      </c>
      <c r="M40" s="17" t="s">
        <v>23</v>
      </c>
      <c r="N40" s="17" t="s">
        <v>23</v>
      </c>
      <c r="O40" s="20">
        <v>0</v>
      </c>
      <c r="P40" s="17" t="s">
        <v>23</v>
      </c>
      <c r="Q40" s="20">
        <v>0</v>
      </c>
      <c r="R40" s="20">
        <v>0</v>
      </c>
    </row>
    <row r="41" spans="1:18" s="58" customFormat="1" ht="12.75" x14ac:dyDescent="0.2">
      <c r="A41" s="52">
        <v>30</v>
      </c>
      <c r="B41" s="52" t="s">
        <v>79</v>
      </c>
      <c r="C41" s="53" t="s">
        <v>122</v>
      </c>
      <c r="D41" s="54" t="s">
        <v>110</v>
      </c>
      <c r="E41" s="55" t="s">
        <v>43</v>
      </c>
      <c r="F41" s="52" t="s">
        <v>23</v>
      </c>
      <c r="G41" s="52" t="s">
        <v>23</v>
      </c>
      <c r="H41" s="52" t="s">
        <v>23</v>
      </c>
      <c r="I41" s="56" t="s">
        <v>23</v>
      </c>
      <c r="J41" s="56" t="s">
        <v>23</v>
      </c>
      <c r="K41" s="56" t="s">
        <v>23</v>
      </c>
      <c r="L41" s="52" t="s">
        <v>23</v>
      </c>
      <c r="M41" s="52" t="s">
        <v>23</v>
      </c>
      <c r="N41" s="52" t="s">
        <v>23</v>
      </c>
      <c r="O41" s="57">
        <v>0</v>
      </c>
      <c r="P41" s="52" t="s">
        <v>23</v>
      </c>
      <c r="Q41" s="57">
        <v>0</v>
      </c>
      <c r="R41" s="57">
        <v>0</v>
      </c>
    </row>
    <row r="42" spans="1:18" s="21" customFormat="1" ht="12.75" x14ac:dyDescent="0.2">
      <c r="A42" s="17">
        <v>31</v>
      </c>
      <c r="B42" s="17" t="s">
        <v>79</v>
      </c>
      <c r="C42" s="12" t="s">
        <v>123</v>
      </c>
      <c r="D42" s="13" t="s">
        <v>107</v>
      </c>
      <c r="E42" s="23" t="s">
        <v>44</v>
      </c>
      <c r="F42" s="17" t="s">
        <v>23</v>
      </c>
      <c r="G42" s="17" t="s">
        <v>23</v>
      </c>
      <c r="H42" s="17" t="s">
        <v>23</v>
      </c>
      <c r="I42" s="26" t="s">
        <v>23</v>
      </c>
      <c r="J42" s="26" t="s">
        <v>23</v>
      </c>
      <c r="K42" s="26" t="s">
        <v>23</v>
      </c>
      <c r="L42" s="17" t="s">
        <v>23</v>
      </c>
      <c r="M42" s="17" t="s">
        <v>23</v>
      </c>
      <c r="N42" s="17" t="s">
        <v>23</v>
      </c>
      <c r="O42" s="20">
        <v>0</v>
      </c>
      <c r="P42" s="17" t="s">
        <v>23</v>
      </c>
      <c r="Q42" s="20">
        <v>0</v>
      </c>
      <c r="R42" s="20">
        <v>0</v>
      </c>
    </row>
    <row r="43" spans="1:18" s="58" customFormat="1" ht="12.75" x14ac:dyDescent="0.2">
      <c r="A43" s="52">
        <v>32</v>
      </c>
      <c r="B43" s="52" t="s">
        <v>79</v>
      </c>
      <c r="C43" s="59" t="s">
        <v>124</v>
      </c>
      <c r="D43" s="54" t="s">
        <v>77</v>
      </c>
      <c r="E43" s="55" t="s">
        <v>44</v>
      </c>
      <c r="F43" s="52" t="s">
        <v>23</v>
      </c>
      <c r="G43" s="52" t="s">
        <v>23</v>
      </c>
      <c r="H43" s="52" t="s">
        <v>23</v>
      </c>
      <c r="I43" s="56" t="s">
        <v>23</v>
      </c>
      <c r="J43" s="56" t="s">
        <v>23</v>
      </c>
      <c r="K43" s="56" t="s">
        <v>23</v>
      </c>
      <c r="L43" s="52" t="s">
        <v>23</v>
      </c>
      <c r="M43" s="52" t="s">
        <v>23</v>
      </c>
      <c r="N43" s="52" t="s">
        <v>23</v>
      </c>
      <c r="O43" s="57">
        <v>0</v>
      </c>
      <c r="P43" s="52" t="s">
        <v>23</v>
      </c>
      <c r="Q43" s="57">
        <v>0</v>
      </c>
      <c r="R43" s="57">
        <v>0</v>
      </c>
    </row>
    <row r="44" spans="1:18" s="21" customFormat="1" ht="12.75" x14ac:dyDescent="0.2">
      <c r="A44" s="17">
        <v>33</v>
      </c>
      <c r="B44" s="17" t="s">
        <v>79</v>
      </c>
      <c r="C44" s="12" t="s">
        <v>125</v>
      </c>
      <c r="D44" s="13" t="s">
        <v>78</v>
      </c>
      <c r="E44" s="23" t="s">
        <v>44</v>
      </c>
      <c r="F44" s="17" t="s">
        <v>23</v>
      </c>
      <c r="G44" s="17" t="s">
        <v>23</v>
      </c>
      <c r="H44" s="17" t="s">
        <v>23</v>
      </c>
      <c r="I44" s="26" t="s">
        <v>23</v>
      </c>
      <c r="J44" s="26" t="s">
        <v>23</v>
      </c>
      <c r="K44" s="26" t="s">
        <v>23</v>
      </c>
      <c r="L44" s="17" t="s">
        <v>23</v>
      </c>
      <c r="M44" s="17" t="s">
        <v>23</v>
      </c>
      <c r="N44" s="17" t="s">
        <v>23</v>
      </c>
      <c r="O44" s="20">
        <v>0</v>
      </c>
      <c r="P44" s="17" t="s">
        <v>23</v>
      </c>
      <c r="Q44" s="20">
        <v>0</v>
      </c>
      <c r="R44" s="20">
        <v>0</v>
      </c>
    </row>
    <row r="45" spans="1:18" s="58" customFormat="1" ht="24" x14ac:dyDescent="0.2">
      <c r="A45" s="52">
        <v>34</v>
      </c>
      <c r="B45" s="52" t="s">
        <v>79</v>
      </c>
      <c r="C45" s="59" t="s">
        <v>126</v>
      </c>
      <c r="D45" s="54" t="s">
        <v>107</v>
      </c>
      <c r="E45" s="55" t="s">
        <v>45</v>
      </c>
      <c r="F45" s="52" t="s">
        <v>23</v>
      </c>
      <c r="G45" s="52" t="s">
        <v>23</v>
      </c>
      <c r="H45" s="52" t="s">
        <v>23</v>
      </c>
      <c r="I45" s="56" t="s">
        <v>23</v>
      </c>
      <c r="J45" s="56" t="s">
        <v>23</v>
      </c>
      <c r="K45" s="56" t="s">
        <v>23</v>
      </c>
      <c r="L45" s="52" t="s">
        <v>23</v>
      </c>
      <c r="M45" s="52" t="s">
        <v>23</v>
      </c>
      <c r="N45" s="52" t="s">
        <v>23</v>
      </c>
      <c r="O45" s="57">
        <v>0</v>
      </c>
      <c r="P45" s="52" t="s">
        <v>23</v>
      </c>
      <c r="Q45" s="57">
        <v>0</v>
      </c>
      <c r="R45" s="57">
        <v>0</v>
      </c>
    </row>
    <row r="46" spans="1:18" s="21" customFormat="1" ht="24" x14ac:dyDescent="0.2">
      <c r="A46" s="17">
        <v>35</v>
      </c>
      <c r="B46" s="17" t="s">
        <v>79</v>
      </c>
      <c r="C46" s="14" t="s">
        <v>127</v>
      </c>
      <c r="D46" s="13" t="s">
        <v>77</v>
      </c>
      <c r="E46" s="23" t="s">
        <v>45</v>
      </c>
      <c r="F46" s="17" t="s">
        <v>23</v>
      </c>
      <c r="G46" s="17" t="s">
        <v>23</v>
      </c>
      <c r="H46" s="17" t="s">
        <v>23</v>
      </c>
      <c r="I46" s="26" t="s">
        <v>23</v>
      </c>
      <c r="J46" s="26" t="s">
        <v>23</v>
      </c>
      <c r="K46" s="26" t="s">
        <v>23</v>
      </c>
      <c r="L46" s="17" t="s">
        <v>23</v>
      </c>
      <c r="M46" s="17" t="s">
        <v>23</v>
      </c>
      <c r="N46" s="17" t="s">
        <v>23</v>
      </c>
      <c r="O46" s="20">
        <v>0</v>
      </c>
      <c r="P46" s="17" t="s">
        <v>23</v>
      </c>
      <c r="Q46" s="20">
        <v>0</v>
      </c>
      <c r="R46" s="20">
        <v>0</v>
      </c>
    </row>
    <row r="47" spans="1:18" s="58" customFormat="1" ht="24" x14ac:dyDescent="0.2">
      <c r="A47" s="52">
        <v>36</v>
      </c>
      <c r="B47" s="52" t="s">
        <v>79</v>
      </c>
      <c r="C47" s="61" t="s">
        <v>128</v>
      </c>
      <c r="D47" s="54" t="s">
        <v>110</v>
      </c>
      <c r="E47" s="55" t="s">
        <v>45</v>
      </c>
      <c r="F47" s="52" t="s">
        <v>23</v>
      </c>
      <c r="G47" s="52" t="s">
        <v>23</v>
      </c>
      <c r="H47" s="52" t="s">
        <v>23</v>
      </c>
      <c r="I47" s="56" t="s">
        <v>23</v>
      </c>
      <c r="J47" s="56" t="s">
        <v>23</v>
      </c>
      <c r="K47" s="56" t="s">
        <v>23</v>
      </c>
      <c r="L47" s="52" t="s">
        <v>23</v>
      </c>
      <c r="M47" s="52" t="s">
        <v>23</v>
      </c>
      <c r="N47" s="52" t="s">
        <v>23</v>
      </c>
      <c r="O47" s="57">
        <v>0</v>
      </c>
      <c r="P47" s="52" t="s">
        <v>23</v>
      </c>
      <c r="Q47" s="57">
        <v>0</v>
      </c>
      <c r="R47" s="57">
        <v>0</v>
      </c>
    </row>
    <row r="48" spans="1:18" s="21" customFormat="1" ht="12.75" x14ac:dyDescent="0.2">
      <c r="A48" s="17">
        <v>37</v>
      </c>
      <c r="B48" s="17" t="s">
        <v>79</v>
      </c>
      <c r="C48" s="12" t="s">
        <v>129</v>
      </c>
      <c r="D48" s="13" t="s">
        <v>107</v>
      </c>
      <c r="E48" s="23" t="s">
        <v>46</v>
      </c>
      <c r="F48" s="17" t="s">
        <v>23</v>
      </c>
      <c r="G48" s="17" t="s">
        <v>23</v>
      </c>
      <c r="H48" s="17" t="s">
        <v>23</v>
      </c>
      <c r="I48" s="26" t="s">
        <v>23</v>
      </c>
      <c r="J48" s="26" t="s">
        <v>23</v>
      </c>
      <c r="K48" s="26" t="s">
        <v>23</v>
      </c>
      <c r="L48" s="17" t="s">
        <v>23</v>
      </c>
      <c r="M48" s="17" t="s">
        <v>23</v>
      </c>
      <c r="N48" s="17" t="s">
        <v>23</v>
      </c>
      <c r="O48" s="20">
        <v>0</v>
      </c>
      <c r="P48" s="17" t="s">
        <v>23</v>
      </c>
      <c r="Q48" s="20">
        <v>0</v>
      </c>
      <c r="R48" s="20">
        <v>0</v>
      </c>
    </row>
    <row r="49" spans="1:18" s="58" customFormat="1" ht="12.75" x14ac:dyDescent="0.2">
      <c r="A49" s="52">
        <v>38</v>
      </c>
      <c r="B49" s="52" t="s">
        <v>79</v>
      </c>
      <c r="C49" s="59" t="s">
        <v>130</v>
      </c>
      <c r="D49" s="54" t="s">
        <v>77</v>
      </c>
      <c r="E49" s="55" t="s">
        <v>46</v>
      </c>
      <c r="F49" s="52" t="s">
        <v>23</v>
      </c>
      <c r="G49" s="52" t="s">
        <v>23</v>
      </c>
      <c r="H49" s="52" t="s">
        <v>23</v>
      </c>
      <c r="I49" s="56" t="s">
        <v>23</v>
      </c>
      <c r="J49" s="56" t="s">
        <v>23</v>
      </c>
      <c r="K49" s="56" t="s">
        <v>23</v>
      </c>
      <c r="L49" s="52" t="s">
        <v>23</v>
      </c>
      <c r="M49" s="52" t="s">
        <v>23</v>
      </c>
      <c r="N49" s="52" t="s">
        <v>23</v>
      </c>
      <c r="O49" s="57">
        <v>0</v>
      </c>
      <c r="P49" s="52" t="s">
        <v>23</v>
      </c>
      <c r="Q49" s="57">
        <v>0</v>
      </c>
      <c r="R49" s="57">
        <v>0</v>
      </c>
    </row>
    <row r="50" spans="1:18" s="21" customFormat="1" ht="12.75" x14ac:dyDescent="0.2">
      <c r="A50" s="17">
        <v>39</v>
      </c>
      <c r="B50" s="17" t="s">
        <v>79</v>
      </c>
      <c r="C50" s="14" t="s">
        <v>131</v>
      </c>
      <c r="D50" s="13" t="s">
        <v>110</v>
      </c>
      <c r="E50" s="23" t="s">
        <v>46</v>
      </c>
      <c r="F50" s="17" t="s">
        <v>23</v>
      </c>
      <c r="G50" s="17" t="s">
        <v>23</v>
      </c>
      <c r="H50" s="17" t="s">
        <v>23</v>
      </c>
      <c r="I50" s="26" t="s">
        <v>23</v>
      </c>
      <c r="J50" s="26" t="s">
        <v>23</v>
      </c>
      <c r="K50" s="26" t="s">
        <v>23</v>
      </c>
      <c r="L50" s="17" t="s">
        <v>23</v>
      </c>
      <c r="M50" s="17" t="s">
        <v>23</v>
      </c>
      <c r="N50" s="17" t="s">
        <v>23</v>
      </c>
      <c r="O50" s="20">
        <v>0</v>
      </c>
      <c r="P50" s="17" t="s">
        <v>23</v>
      </c>
      <c r="Q50" s="20">
        <v>0</v>
      </c>
      <c r="R50" s="20">
        <v>0</v>
      </c>
    </row>
    <row r="51" spans="1:18" s="58" customFormat="1" ht="24" x14ac:dyDescent="0.2">
      <c r="A51" s="52">
        <v>40</v>
      </c>
      <c r="B51" s="52" t="s">
        <v>79</v>
      </c>
      <c r="C51" s="53" t="s">
        <v>132</v>
      </c>
      <c r="D51" s="54" t="s">
        <v>107</v>
      </c>
      <c r="E51" s="55" t="s">
        <v>47</v>
      </c>
      <c r="F51" s="52" t="s">
        <v>23</v>
      </c>
      <c r="G51" s="52" t="s">
        <v>23</v>
      </c>
      <c r="H51" s="52" t="s">
        <v>23</v>
      </c>
      <c r="I51" s="56" t="s">
        <v>23</v>
      </c>
      <c r="J51" s="56" t="s">
        <v>23</v>
      </c>
      <c r="K51" s="56" t="s">
        <v>23</v>
      </c>
      <c r="L51" s="52" t="s">
        <v>23</v>
      </c>
      <c r="M51" s="52" t="s">
        <v>23</v>
      </c>
      <c r="N51" s="52" t="s">
        <v>23</v>
      </c>
      <c r="O51" s="57">
        <v>0</v>
      </c>
      <c r="P51" s="52" t="s">
        <v>23</v>
      </c>
      <c r="Q51" s="57">
        <v>0</v>
      </c>
      <c r="R51" s="57">
        <v>0</v>
      </c>
    </row>
    <row r="52" spans="1:18" s="21" customFormat="1" ht="24" x14ac:dyDescent="0.2">
      <c r="A52" s="17">
        <v>41</v>
      </c>
      <c r="B52" s="17" t="s">
        <v>79</v>
      </c>
      <c r="C52" s="12" t="s">
        <v>133</v>
      </c>
      <c r="D52" s="13" t="s">
        <v>77</v>
      </c>
      <c r="E52" s="23" t="s">
        <v>47</v>
      </c>
      <c r="F52" s="17" t="s">
        <v>23</v>
      </c>
      <c r="G52" s="17" t="s">
        <v>23</v>
      </c>
      <c r="H52" s="17" t="s">
        <v>23</v>
      </c>
      <c r="I52" s="26" t="s">
        <v>23</v>
      </c>
      <c r="J52" s="26" t="s">
        <v>23</v>
      </c>
      <c r="K52" s="26" t="s">
        <v>23</v>
      </c>
      <c r="L52" s="17" t="s">
        <v>23</v>
      </c>
      <c r="M52" s="17" t="s">
        <v>23</v>
      </c>
      <c r="N52" s="17" t="s">
        <v>23</v>
      </c>
      <c r="O52" s="20">
        <v>0</v>
      </c>
      <c r="P52" s="17" t="s">
        <v>23</v>
      </c>
      <c r="Q52" s="20">
        <v>0</v>
      </c>
      <c r="R52" s="20">
        <v>0</v>
      </c>
    </row>
    <row r="53" spans="1:18" s="58" customFormat="1" ht="24" x14ac:dyDescent="0.2">
      <c r="A53" s="52">
        <v>42</v>
      </c>
      <c r="B53" s="52" t="s">
        <v>79</v>
      </c>
      <c r="C53" s="53" t="s">
        <v>134</v>
      </c>
      <c r="D53" s="54" t="s">
        <v>110</v>
      </c>
      <c r="E53" s="55" t="s">
        <v>47</v>
      </c>
      <c r="F53" s="52" t="s">
        <v>23</v>
      </c>
      <c r="G53" s="52" t="s">
        <v>23</v>
      </c>
      <c r="H53" s="52" t="s">
        <v>23</v>
      </c>
      <c r="I53" s="56" t="s">
        <v>23</v>
      </c>
      <c r="J53" s="56" t="s">
        <v>23</v>
      </c>
      <c r="K53" s="56" t="s">
        <v>23</v>
      </c>
      <c r="L53" s="52" t="s">
        <v>23</v>
      </c>
      <c r="M53" s="52" t="s">
        <v>23</v>
      </c>
      <c r="N53" s="52" t="s">
        <v>23</v>
      </c>
      <c r="O53" s="57">
        <v>0</v>
      </c>
      <c r="P53" s="52" t="s">
        <v>23</v>
      </c>
      <c r="Q53" s="57">
        <v>0</v>
      </c>
      <c r="R53" s="57">
        <v>0</v>
      </c>
    </row>
    <row r="54" spans="1:18" s="21" customFormat="1" ht="24" x14ac:dyDescent="0.2">
      <c r="A54" s="17">
        <v>43</v>
      </c>
      <c r="B54" s="17" t="s">
        <v>79</v>
      </c>
      <c r="C54" s="12" t="s">
        <v>135</v>
      </c>
      <c r="D54" s="13" t="s">
        <v>107</v>
      </c>
      <c r="E54" s="23" t="s">
        <v>48</v>
      </c>
      <c r="F54" s="17" t="s">
        <v>23</v>
      </c>
      <c r="G54" s="17" t="s">
        <v>23</v>
      </c>
      <c r="H54" s="17" t="s">
        <v>23</v>
      </c>
      <c r="I54" s="26" t="s">
        <v>23</v>
      </c>
      <c r="J54" s="26" t="s">
        <v>23</v>
      </c>
      <c r="K54" s="26" t="s">
        <v>23</v>
      </c>
      <c r="L54" s="17" t="s">
        <v>23</v>
      </c>
      <c r="M54" s="17" t="s">
        <v>23</v>
      </c>
      <c r="N54" s="17" t="s">
        <v>23</v>
      </c>
      <c r="O54" s="20">
        <v>0</v>
      </c>
      <c r="P54" s="17" t="s">
        <v>23</v>
      </c>
      <c r="Q54" s="20">
        <v>0</v>
      </c>
      <c r="R54" s="20">
        <v>0</v>
      </c>
    </row>
    <row r="55" spans="1:18" s="58" customFormat="1" ht="24" x14ac:dyDescent="0.2">
      <c r="A55" s="52">
        <v>44</v>
      </c>
      <c r="B55" s="52" t="s">
        <v>79</v>
      </c>
      <c r="C55" s="53" t="s">
        <v>136</v>
      </c>
      <c r="D55" s="54" t="s">
        <v>77</v>
      </c>
      <c r="E55" s="55" t="s">
        <v>48</v>
      </c>
      <c r="F55" s="52" t="s">
        <v>23</v>
      </c>
      <c r="G55" s="52" t="s">
        <v>23</v>
      </c>
      <c r="H55" s="52" t="s">
        <v>23</v>
      </c>
      <c r="I55" s="56" t="s">
        <v>23</v>
      </c>
      <c r="J55" s="56" t="s">
        <v>23</v>
      </c>
      <c r="K55" s="56" t="s">
        <v>23</v>
      </c>
      <c r="L55" s="52" t="s">
        <v>23</v>
      </c>
      <c r="M55" s="52" t="s">
        <v>23</v>
      </c>
      <c r="N55" s="52" t="s">
        <v>23</v>
      </c>
      <c r="O55" s="57">
        <v>0</v>
      </c>
      <c r="P55" s="52" t="s">
        <v>23</v>
      </c>
      <c r="Q55" s="57">
        <v>0</v>
      </c>
      <c r="R55" s="57">
        <v>0</v>
      </c>
    </row>
    <row r="56" spans="1:18" s="21" customFormat="1" ht="24" x14ac:dyDescent="0.2">
      <c r="A56" s="17">
        <v>45</v>
      </c>
      <c r="B56" s="17" t="s">
        <v>79</v>
      </c>
      <c r="C56" s="12" t="s">
        <v>137</v>
      </c>
      <c r="D56" s="13" t="s">
        <v>110</v>
      </c>
      <c r="E56" s="23" t="s">
        <v>48</v>
      </c>
      <c r="F56" s="17" t="s">
        <v>23</v>
      </c>
      <c r="G56" s="17" t="s">
        <v>23</v>
      </c>
      <c r="H56" s="17" t="s">
        <v>23</v>
      </c>
      <c r="I56" s="26" t="s">
        <v>23</v>
      </c>
      <c r="J56" s="26" t="s">
        <v>23</v>
      </c>
      <c r="K56" s="26" t="s">
        <v>23</v>
      </c>
      <c r="L56" s="17" t="s">
        <v>23</v>
      </c>
      <c r="M56" s="17" t="s">
        <v>23</v>
      </c>
      <c r="N56" s="17" t="s">
        <v>23</v>
      </c>
      <c r="O56" s="20">
        <v>0</v>
      </c>
      <c r="P56" s="17" t="s">
        <v>23</v>
      </c>
      <c r="Q56" s="20">
        <v>0</v>
      </c>
      <c r="R56" s="20">
        <v>0</v>
      </c>
    </row>
    <row r="57" spans="1:18" s="58" customFormat="1" ht="24" x14ac:dyDescent="0.2">
      <c r="A57" s="52">
        <v>46</v>
      </c>
      <c r="B57" s="52" t="s">
        <v>79</v>
      </c>
      <c r="C57" s="59" t="s">
        <v>138</v>
      </c>
      <c r="D57" s="54" t="s">
        <v>76</v>
      </c>
      <c r="E57" s="55" t="s">
        <v>49</v>
      </c>
      <c r="F57" s="52" t="s">
        <v>23</v>
      </c>
      <c r="G57" s="52" t="s">
        <v>23</v>
      </c>
      <c r="H57" s="52" t="s">
        <v>23</v>
      </c>
      <c r="I57" s="56" t="s">
        <v>23</v>
      </c>
      <c r="J57" s="56" t="s">
        <v>23</v>
      </c>
      <c r="K57" s="56" t="s">
        <v>23</v>
      </c>
      <c r="L57" s="52" t="s">
        <v>23</v>
      </c>
      <c r="M57" s="52" t="s">
        <v>23</v>
      </c>
      <c r="N57" s="52" t="s">
        <v>23</v>
      </c>
      <c r="O57" s="57">
        <v>0</v>
      </c>
      <c r="P57" s="52" t="s">
        <v>23</v>
      </c>
      <c r="Q57" s="57">
        <v>0</v>
      </c>
      <c r="R57" s="57">
        <v>0</v>
      </c>
    </row>
    <row r="58" spans="1:18" s="21" customFormat="1" ht="24" x14ac:dyDescent="0.2">
      <c r="A58" s="17">
        <v>47</v>
      </c>
      <c r="B58" s="17" t="s">
        <v>79</v>
      </c>
      <c r="C58" s="12" t="s">
        <v>139</v>
      </c>
      <c r="D58" s="13" t="s">
        <v>77</v>
      </c>
      <c r="E58" s="23" t="s">
        <v>49</v>
      </c>
      <c r="F58" s="17" t="s">
        <v>23</v>
      </c>
      <c r="G58" s="17" t="s">
        <v>23</v>
      </c>
      <c r="H58" s="17" t="s">
        <v>23</v>
      </c>
      <c r="I58" s="26" t="s">
        <v>23</v>
      </c>
      <c r="J58" s="26" t="s">
        <v>23</v>
      </c>
      <c r="K58" s="26" t="s">
        <v>23</v>
      </c>
      <c r="L58" s="17" t="s">
        <v>23</v>
      </c>
      <c r="M58" s="17" t="s">
        <v>23</v>
      </c>
      <c r="N58" s="17" t="s">
        <v>23</v>
      </c>
      <c r="O58" s="20">
        <v>0</v>
      </c>
      <c r="P58" s="17" t="s">
        <v>23</v>
      </c>
      <c r="Q58" s="20">
        <v>0</v>
      </c>
      <c r="R58" s="20">
        <v>0</v>
      </c>
    </row>
    <row r="59" spans="1:18" s="58" customFormat="1" ht="24" x14ac:dyDescent="0.2">
      <c r="A59" s="52">
        <v>48</v>
      </c>
      <c r="B59" s="52" t="s">
        <v>79</v>
      </c>
      <c r="C59" s="59" t="s">
        <v>140</v>
      </c>
      <c r="D59" s="54" t="s">
        <v>110</v>
      </c>
      <c r="E59" s="55" t="s">
        <v>49</v>
      </c>
      <c r="F59" s="52" t="s">
        <v>23</v>
      </c>
      <c r="G59" s="52" t="s">
        <v>23</v>
      </c>
      <c r="H59" s="52" t="s">
        <v>23</v>
      </c>
      <c r="I59" s="56" t="s">
        <v>23</v>
      </c>
      <c r="J59" s="56" t="s">
        <v>23</v>
      </c>
      <c r="K59" s="56" t="s">
        <v>23</v>
      </c>
      <c r="L59" s="52" t="s">
        <v>23</v>
      </c>
      <c r="M59" s="52" t="s">
        <v>23</v>
      </c>
      <c r="N59" s="52" t="s">
        <v>23</v>
      </c>
      <c r="O59" s="57">
        <v>0</v>
      </c>
      <c r="P59" s="52" t="s">
        <v>23</v>
      </c>
      <c r="Q59" s="57">
        <v>0</v>
      </c>
      <c r="R59" s="57">
        <v>0</v>
      </c>
    </row>
    <row r="60" spans="1:18" s="21" customFormat="1" ht="24" x14ac:dyDescent="0.2">
      <c r="A60" s="17">
        <v>49</v>
      </c>
      <c r="B60" s="17" t="s">
        <v>79</v>
      </c>
      <c r="C60" s="12" t="s">
        <v>141</v>
      </c>
      <c r="D60" s="13" t="s">
        <v>76</v>
      </c>
      <c r="E60" s="23" t="s">
        <v>50</v>
      </c>
      <c r="F60" s="17" t="s">
        <v>23</v>
      </c>
      <c r="G60" s="17" t="s">
        <v>23</v>
      </c>
      <c r="H60" s="17" t="s">
        <v>23</v>
      </c>
      <c r="I60" s="26" t="s">
        <v>23</v>
      </c>
      <c r="J60" s="26" t="s">
        <v>23</v>
      </c>
      <c r="K60" s="26" t="s">
        <v>23</v>
      </c>
      <c r="L60" s="17" t="s">
        <v>23</v>
      </c>
      <c r="M60" s="17" t="s">
        <v>23</v>
      </c>
      <c r="N60" s="17" t="s">
        <v>23</v>
      </c>
      <c r="O60" s="20">
        <v>0</v>
      </c>
      <c r="P60" s="17" t="s">
        <v>23</v>
      </c>
      <c r="Q60" s="20">
        <v>0</v>
      </c>
      <c r="R60" s="20">
        <v>0</v>
      </c>
    </row>
    <row r="61" spans="1:18" s="58" customFormat="1" ht="24" x14ac:dyDescent="0.2">
      <c r="A61" s="52">
        <v>50</v>
      </c>
      <c r="B61" s="52" t="s">
        <v>79</v>
      </c>
      <c r="C61" s="59" t="s">
        <v>142</v>
      </c>
      <c r="D61" s="54" t="s">
        <v>77</v>
      </c>
      <c r="E61" s="55" t="s">
        <v>50</v>
      </c>
      <c r="F61" s="52" t="s">
        <v>23</v>
      </c>
      <c r="G61" s="52" t="s">
        <v>23</v>
      </c>
      <c r="H61" s="52" t="s">
        <v>23</v>
      </c>
      <c r="I61" s="56" t="s">
        <v>23</v>
      </c>
      <c r="J61" s="56" t="s">
        <v>23</v>
      </c>
      <c r="K61" s="56" t="s">
        <v>23</v>
      </c>
      <c r="L61" s="52" t="s">
        <v>23</v>
      </c>
      <c r="M61" s="52" t="s">
        <v>23</v>
      </c>
      <c r="N61" s="52" t="s">
        <v>23</v>
      </c>
      <c r="O61" s="57">
        <v>0</v>
      </c>
      <c r="P61" s="52" t="s">
        <v>23</v>
      </c>
      <c r="Q61" s="57">
        <v>0</v>
      </c>
      <c r="R61" s="57">
        <v>0</v>
      </c>
    </row>
    <row r="62" spans="1:18" s="21" customFormat="1" ht="24" x14ac:dyDescent="0.2">
      <c r="A62" s="17">
        <v>51</v>
      </c>
      <c r="B62" s="17" t="s">
        <v>79</v>
      </c>
      <c r="C62" s="12" t="s">
        <v>143</v>
      </c>
      <c r="D62" s="13" t="s">
        <v>78</v>
      </c>
      <c r="E62" s="23" t="s">
        <v>50</v>
      </c>
      <c r="F62" s="17" t="s">
        <v>23</v>
      </c>
      <c r="G62" s="17" t="s">
        <v>23</v>
      </c>
      <c r="H62" s="17" t="s">
        <v>23</v>
      </c>
      <c r="I62" s="26" t="s">
        <v>23</v>
      </c>
      <c r="J62" s="26" t="s">
        <v>23</v>
      </c>
      <c r="K62" s="26" t="s">
        <v>23</v>
      </c>
      <c r="L62" s="17" t="s">
        <v>23</v>
      </c>
      <c r="M62" s="17" t="s">
        <v>23</v>
      </c>
      <c r="N62" s="17" t="s">
        <v>23</v>
      </c>
      <c r="O62" s="20">
        <v>0</v>
      </c>
      <c r="P62" s="17" t="s">
        <v>23</v>
      </c>
      <c r="Q62" s="20">
        <v>0</v>
      </c>
      <c r="R62" s="20">
        <v>0</v>
      </c>
    </row>
    <row r="63" spans="1:18" s="58" customFormat="1" ht="12.75" x14ac:dyDescent="0.2">
      <c r="A63" s="52">
        <v>52</v>
      </c>
      <c r="B63" s="52" t="s">
        <v>79</v>
      </c>
      <c r="C63" s="59" t="s">
        <v>144</v>
      </c>
      <c r="D63" s="54" t="s">
        <v>76</v>
      </c>
      <c r="E63" s="55" t="s">
        <v>51</v>
      </c>
      <c r="F63" s="52" t="s">
        <v>23</v>
      </c>
      <c r="G63" s="52" t="s">
        <v>23</v>
      </c>
      <c r="H63" s="52" t="s">
        <v>23</v>
      </c>
      <c r="I63" s="56" t="s">
        <v>23</v>
      </c>
      <c r="J63" s="56" t="s">
        <v>23</v>
      </c>
      <c r="K63" s="56" t="s">
        <v>23</v>
      </c>
      <c r="L63" s="52" t="s">
        <v>23</v>
      </c>
      <c r="M63" s="52" t="s">
        <v>23</v>
      </c>
      <c r="N63" s="52" t="s">
        <v>23</v>
      </c>
      <c r="O63" s="57">
        <v>0</v>
      </c>
      <c r="P63" s="52" t="s">
        <v>23</v>
      </c>
      <c r="Q63" s="57">
        <v>0</v>
      </c>
      <c r="R63" s="57">
        <v>0</v>
      </c>
    </row>
    <row r="64" spans="1:18" s="21" customFormat="1" ht="12.75" x14ac:dyDescent="0.2">
      <c r="A64" s="17">
        <v>53</v>
      </c>
      <c r="B64" s="17" t="s">
        <v>79</v>
      </c>
      <c r="C64" s="12" t="s">
        <v>145</v>
      </c>
      <c r="D64" s="13" t="s">
        <v>77</v>
      </c>
      <c r="E64" s="23" t="s">
        <v>51</v>
      </c>
      <c r="F64" s="17" t="s">
        <v>23</v>
      </c>
      <c r="G64" s="17" t="s">
        <v>23</v>
      </c>
      <c r="H64" s="17" t="s">
        <v>23</v>
      </c>
      <c r="I64" s="26" t="s">
        <v>23</v>
      </c>
      <c r="J64" s="26" t="s">
        <v>23</v>
      </c>
      <c r="K64" s="26" t="s">
        <v>23</v>
      </c>
      <c r="L64" s="17" t="s">
        <v>23</v>
      </c>
      <c r="M64" s="17" t="s">
        <v>23</v>
      </c>
      <c r="N64" s="17" t="s">
        <v>23</v>
      </c>
      <c r="O64" s="20">
        <v>0</v>
      </c>
      <c r="P64" s="17" t="s">
        <v>23</v>
      </c>
      <c r="Q64" s="20">
        <v>0</v>
      </c>
      <c r="R64" s="20">
        <v>0</v>
      </c>
    </row>
    <row r="65" spans="1:18" s="58" customFormat="1" ht="12.75" x14ac:dyDescent="0.2">
      <c r="A65" s="52">
        <v>54</v>
      </c>
      <c r="B65" s="52" t="s">
        <v>79</v>
      </c>
      <c r="C65" s="53" t="s">
        <v>146</v>
      </c>
      <c r="D65" s="54" t="s">
        <v>78</v>
      </c>
      <c r="E65" s="55" t="s">
        <v>51</v>
      </c>
      <c r="F65" s="52" t="s">
        <v>23</v>
      </c>
      <c r="G65" s="52" t="s">
        <v>23</v>
      </c>
      <c r="H65" s="52" t="s">
        <v>23</v>
      </c>
      <c r="I65" s="56" t="s">
        <v>23</v>
      </c>
      <c r="J65" s="56" t="s">
        <v>23</v>
      </c>
      <c r="K65" s="56" t="s">
        <v>23</v>
      </c>
      <c r="L65" s="52" t="s">
        <v>23</v>
      </c>
      <c r="M65" s="52" t="s">
        <v>23</v>
      </c>
      <c r="N65" s="52" t="s">
        <v>23</v>
      </c>
      <c r="O65" s="57">
        <v>0</v>
      </c>
      <c r="P65" s="52" t="s">
        <v>23</v>
      </c>
      <c r="Q65" s="57">
        <v>0</v>
      </c>
      <c r="R65" s="57">
        <v>0</v>
      </c>
    </row>
    <row r="66" spans="1:18" s="21" customFormat="1" ht="24" x14ac:dyDescent="0.2">
      <c r="A66" s="17">
        <v>55</v>
      </c>
      <c r="B66" s="17" t="s">
        <v>79</v>
      </c>
      <c r="C66" s="12" t="s">
        <v>147</v>
      </c>
      <c r="D66" s="13" t="s">
        <v>76</v>
      </c>
      <c r="E66" s="23" t="s">
        <v>52</v>
      </c>
      <c r="F66" s="17" t="s">
        <v>23</v>
      </c>
      <c r="G66" s="17" t="s">
        <v>23</v>
      </c>
      <c r="H66" s="17" t="s">
        <v>23</v>
      </c>
      <c r="I66" s="26" t="s">
        <v>23</v>
      </c>
      <c r="J66" s="26" t="s">
        <v>23</v>
      </c>
      <c r="K66" s="26" t="s">
        <v>23</v>
      </c>
      <c r="L66" s="17" t="s">
        <v>23</v>
      </c>
      <c r="M66" s="17" t="s">
        <v>23</v>
      </c>
      <c r="N66" s="17" t="s">
        <v>23</v>
      </c>
      <c r="O66" s="20">
        <v>0</v>
      </c>
      <c r="P66" s="17" t="s">
        <v>23</v>
      </c>
      <c r="Q66" s="20">
        <v>0</v>
      </c>
      <c r="R66" s="20">
        <v>0</v>
      </c>
    </row>
    <row r="67" spans="1:18" s="58" customFormat="1" ht="24" x14ac:dyDescent="0.2">
      <c r="A67" s="52">
        <v>56</v>
      </c>
      <c r="B67" s="52" t="s">
        <v>79</v>
      </c>
      <c r="C67" s="59" t="s">
        <v>148</v>
      </c>
      <c r="D67" s="54" t="s">
        <v>77</v>
      </c>
      <c r="E67" s="55" t="s">
        <v>52</v>
      </c>
      <c r="F67" s="52" t="s">
        <v>23</v>
      </c>
      <c r="G67" s="52" t="s">
        <v>23</v>
      </c>
      <c r="H67" s="52" t="s">
        <v>23</v>
      </c>
      <c r="I67" s="56" t="s">
        <v>23</v>
      </c>
      <c r="J67" s="56" t="s">
        <v>23</v>
      </c>
      <c r="K67" s="56" t="s">
        <v>23</v>
      </c>
      <c r="L67" s="52" t="s">
        <v>23</v>
      </c>
      <c r="M67" s="52" t="s">
        <v>23</v>
      </c>
      <c r="N67" s="52" t="s">
        <v>23</v>
      </c>
      <c r="O67" s="57">
        <v>0</v>
      </c>
      <c r="P67" s="52" t="s">
        <v>23</v>
      </c>
      <c r="Q67" s="57">
        <v>0</v>
      </c>
      <c r="R67" s="57">
        <v>0</v>
      </c>
    </row>
    <row r="68" spans="1:18" s="21" customFormat="1" ht="24" x14ac:dyDescent="0.2">
      <c r="A68" s="17">
        <v>57</v>
      </c>
      <c r="B68" s="17" t="s">
        <v>79</v>
      </c>
      <c r="C68" s="14" t="s">
        <v>149</v>
      </c>
      <c r="D68" s="13" t="s">
        <v>78</v>
      </c>
      <c r="E68" s="23" t="s">
        <v>52</v>
      </c>
      <c r="F68" s="17" t="s">
        <v>23</v>
      </c>
      <c r="G68" s="17" t="s">
        <v>23</v>
      </c>
      <c r="H68" s="17" t="s">
        <v>23</v>
      </c>
      <c r="I68" s="26" t="s">
        <v>23</v>
      </c>
      <c r="J68" s="26" t="s">
        <v>23</v>
      </c>
      <c r="K68" s="26" t="s">
        <v>23</v>
      </c>
      <c r="L68" s="17" t="s">
        <v>23</v>
      </c>
      <c r="M68" s="17" t="s">
        <v>23</v>
      </c>
      <c r="N68" s="17" t="s">
        <v>23</v>
      </c>
      <c r="O68" s="20">
        <v>0</v>
      </c>
      <c r="P68" s="17" t="s">
        <v>23</v>
      </c>
      <c r="Q68" s="20">
        <v>0</v>
      </c>
      <c r="R68" s="20">
        <v>0</v>
      </c>
    </row>
    <row r="69" spans="1:18" s="58" customFormat="1" ht="24" x14ac:dyDescent="0.2">
      <c r="A69" s="52">
        <v>58</v>
      </c>
      <c r="B69" s="52" t="s">
        <v>79</v>
      </c>
      <c r="C69" s="53" t="s">
        <v>150</v>
      </c>
      <c r="D69" s="54" t="s">
        <v>76</v>
      </c>
      <c r="E69" s="55" t="s">
        <v>53</v>
      </c>
      <c r="F69" s="52" t="s">
        <v>23</v>
      </c>
      <c r="G69" s="52" t="s">
        <v>23</v>
      </c>
      <c r="H69" s="52" t="s">
        <v>23</v>
      </c>
      <c r="I69" s="56" t="s">
        <v>23</v>
      </c>
      <c r="J69" s="56" t="s">
        <v>23</v>
      </c>
      <c r="K69" s="56" t="s">
        <v>23</v>
      </c>
      <c r="L69" s="52" t="s">
        <v>23</v>
      </c>
      <c r="M69" s="52" t="s">
        <v>23</v>
      </c>
      <c r="N69" s="52" t="s">
        <v>23</v>
      </c>
      <c r="O69" s="57">
        <v>0</v>
      </c>
      <c r="P69" s="52" t="s">
        <v>23</v>
      </c>
      <c r="Q69" s="57">
        <v>0</v>
      </c>
      <c r="R69" s="57">
        <v>0</v>
      </c>
    </row>
    <row r="70" spans="1:18" s="21" customFormat="1" ht="24" x14ac:dyDescent="0.2">
      <c r="A70" s="17">
        <v>59</v>
      </c>
      <c r="B70" s="17" t="s">
        <v>79</v>
      </c>
      <c r="C70" s="14" t="s">
        <v>151</v>
      </c>
      <c r="D70" s="13" t="s">
        <v>77</v>
      </c>
      <c r="E70" s="23" t="s">
        <v>53</v>
      </c>
      <c r="F70" s="17" t="s">
        <v>23</v>
      </c>
      <c r="G70" s="17" t="s">
        <v>23</v>
      </c>
      <c r="H70" s="17" t="s">
        <v>23</v>
      </c>
      <c r="I70" s="26" t="s">
        <v>23</v>
      </c>
      <c r="J70" s="26" t="s">
        <v>23</v>
      </c>
      <c r="K70" s="26" t="s">
        <v>23</v>
      </c>
      <c r="L70" s="17" t="s">
        <v>23</v>
      </c>
      <c r="M70" s="17" t="s">
        <v>23</v>
      </c>
      <c r="N70" s="17" t="s">
        <v>23</v>
      </c>
      <c r="O70" s="20">
        <v>0</v>
      </c>
      <c r="P70" s="17" t="s">
        <v>23</v>
      </c>
      <c r="Q70" s="20">
        <v>0</v>
      </c>
      <c r="R70" s="20">
        <v>0</v>
      </c>
    </row>
    <row r="71" spans="1:18" s="58" customFormat="1" ht="24" x14ac:dyDescent="0.2">
      <c r="A71" s="52">
        <v>60</v>
      </c>
      <c r="B71" s="52" t="s">
        <v>79</v>
      </c>
      <c r="C71" s="53" t="s">
        <v>152</v>
      </c>
      <c r="D71" s="54" t="s">
        <v>110</v>
      </c>
      <c r="E71" s="55" t="s">
        <v>53</v>
      </c>
      <c r="F71" s="52" t="s">
        <v>23</v>
      </c>
      <c r="G71" s="52" t="s">
        <v>23</v>
      </c>
      <c r="H71" s="52" t="s">
        <v>23</v>
      </c>
      <c r="I71" s="56" t="s">
        <v>23</v>
      </c>
      <c r="J71" s="56" t="s">
        <v>23</v>
      </c>
      <c r="K71" s="56" t="s">
        <v>23</v>
      </c>
      <c r="L71" s="52" t="s">
        <v>23</v>
      </c>
      <c r="M71" s="52" t="s">
        <v>23</v>
      </c>
      <c r="N71" s="52" t="s">
        <v>23</v>
      </c>
      <c r="O71" s="57">
        <v>0</v>
      </c>
      <c r="P71" s="52" t="s">
        <v>23</v>
      </c>
      <c r="Q71" s="57">
        <v>0</v>
      </c>
      <c r="R71" s="57">
        <v>0</v>
      </c>
    </row>
    <row r="72" spans="1:18" s="21" customFormat="1" ht="12.75" x14ac:dyDescent="0.2">
      <c r="A72" s="17">
        <v>61</v>
      </c>
      <c r="B72" s="17" t="s">
        <v>79</v>
      </c>
      <c r="C72" s="14" t="s">
        <v>153</v>
      </c>
      <c r="D72" s="13" t="s">
        <v>107</v>
      </c>
      <c r="E72" s="23" t="s">
        <v>54</v>
      </c>
      <c r="F72" s="17" t="s">
        <v>23</v>
      </c>
      <c r="G72" s="17" t="s">
        <v>23</v>
      </c>
      <c r="H72" s="17" t="s">
        <v>23</v>
      </c>
      <c r="I72" s="26" t="s">
        <v>23</v>
      </c>
      <c r="J72" s="26" t="s">
        <v>23</v>
      </c>
      <c r="K72" s="26" t="s">
        <v>23</v>
      </c>
      <c r="L72" s="17" t="s">
        <v>23</v>
      </c>
      <c r="M72" s="17" t="s">
        <v>23</v>
      </c>
      <c r="N72" s="17" t="s">
        <v>23</v>
      </c>
      <c r="O72" s="20">
        <v>0</v>
      </c>
      <c r="P72" s="17" t="s">
        <v>23</v>
      </c>
      <c r="Q72" s="20">
        <v>0</v>
      </c>
      <c r="R72" s="20">
        <v>0</v>
      </c>
    </row>
    <row r="73" spans="1:18" s="58" customFormat="1" ht="13.5" customHeight="1" x14ac:dyDescent="0.2">
      <c r="A73" s="52">
        <v>62</v>
      </c>
      <c r="B73" s="52" t="s">
        <v>79</v>
      </c>
      <c r="C73" s="53" t="s">
        <v>154</v>
      </c>
      <c r="D73" s="54" t="s">
        <v>77</v>
      </c>
      <c r="E73" s="55" t="s">
        <v>54</v>
      </c>
      <c r="F73" s="52" t="s">
        <v>23</v>
      </c>
      <c r="G73" s="52" t="s">
        <v>23</v>
      </c>
      <c r="H73" s="52" t="s">
        <v>23</v>
      </c>
      <c r="I73" s="56" t="s">
        <v>23</v>
      </c>
      <c r="J73" s="56" t="s">
        <v>23</v>
      </c>
      <c r="K73" s="56" t="s">
        <v>23</v>
      </c>
      <c r="L73" s="52" t="s">
        <v>23</v>
      </c>
      <c r="M73" s="52" t="s">
        <v>23</v>
      </c>
      <c r="N73" s="52" t="s">
        <v>23</v>
      </c>
      <c r="O73" s="57">
        <v>0</v>
      </c>
      <c r="P73" s="52" t="s">
        <v>23</v>
      </c>
      <c r="Q73" s="57">
        <v>0</v>
      </c>
      <c r="R73" s="57">
        <v>0</v>
      </c>
    </row>
    <row r="74" spans="1:18" s="21" customFormat="1" ht="12.75" x14ac:dyDescent="0.2">
      <c r="A74" s="17">
        <v>63</v>
      </c>
      <c r="B74" s="17" t="s">
        <v>79</v>
      </c>
      <c r="C74" s="12" t="s">
        <v>155</v>
      </c>
      <c r="D74" s="13" t="s">
        <v>78</v>
      </c>
      <c r="E74" s="23" t="s">
        <v>54</v>
      </c>
      <c r="F74" s="17" t="s">
        <v>23</v>
      </c>
      <c r="G74" s="17" t="s">
        <v>23</v>
      </c>
      <c r="H74" s="17" t="s">
        <v>23</v>
      </c>
      <c r="I74" s="26" t="s">
        <v>23</v>
      </c>
      <c r="J74" s="26" t="s">
        <v>23</v>
      </c>
      <c r="K74" s="26" t="s">
        <v>23</v>
      </c>
      <c r="L74" s="17" t="s">
        <v>23</v>
      </c>
      <c r="M74" s="17" t="s">
        <v>23</v>
      </c>
      <c r="N74" s="17" t="s">
        <v>23</v>
      </c>
      <c r="O74" s="20">
        <v>0</v>
      </c>
      <c r="P74" s="17" t="s">
        <v>23</v>
      </c>
      <c r="Q74" s="20">
        <v>0</v>
      </c>
      <c r="R74" s="20">
        <v>0</v>
      </c>
    </row>
    <row r="75" spans="1:18" s="58" customFormat="1" ht="12.75" x14ac:dyDescent="0.2">
      <c r="A75" s="52">
        <v>64</v>
      </c>
      <c r="B75" s="52" t="s">
        <v>79</v>
      </c>
      <c r="C75" s="59" t="s">
        <v>64</v>
      </c>
      <c r="D75" s="62" t="s">
        <v>65</v>
      </c>
      <c r="E75" s="63" t="s">
        <v>56</v>
      </c>
      <c r="F75" s="52" t="s">
        <v>23</v>
      </c>
      <c r="G75" s="52" t="s">
        <v>23</v>
      </c>
      <c r="H75" s="52" t="s">
        <v>23</v>
      </c>
      <c r="I75" s="56" t="s">
        <v>23</v>
      </c>
      <c r="J75" s="56" t="s">
        <v>23</v>
      </c>
      <c r="K75" s="56" t="s">
        <v>23</v>
      </c>
      <c r="L75" s="52" t="s">
        <v>23</v>
      </c>
      <c r="M75" s="52" t="s">
        <v>23</v>
      </c>
      <c r="N75" s="52" t="s">
        <v>23</v>
      </c>
      <c r="O75" s="57">
        <v>0</v>
      </c>
      <c r="P75" s="52" t="s">
        <v>23</v>
      </c>
      <c r="Q75" s="57">
        <v>0</v>
      </c>
      <c r="R75" s="57">
        <v>0</v>
      </c>
    </row>
    <row r="76" spans="1:18" s="21" customFormat="1" ht="12.75" x14ac:dyDescent="0.2">
      <c r="A76" s="17">
        <v>65</v>
      </c>
      <c r="B76" s="17" t="s">
        <v>79</v>
      </c>
      <c r="C76" s="14" t="s">
        <v>66</v>
      </c>
      <c r="D76" s="24" t="s">
        <v>30</v>
      </c>
      <c r="E76" s="15" t="s">
        <v>56</v>
      </c>
      <c r="F76" s="17" t="s">
        <v>23</v>
      </c>
      <c r="G76" s="17" t="s">
        <v>23</v>
      </c>
      <c r="H76" s="17" t="s">
        <v>23</v>
      </c>
      <c r="I76" s="26" t="s">
        <v>23</v>
      </c>
      <c r="J76" s="26" t="s">
        <v>23</v>
      </c>
      <c r="K76" s="26" t="s">
        <v>23</v>
      </c>
      <c r="L76" s="17" t="s">
        <v>23</v>
      </c>
      <c r="M76" s="17" t="s">
        <v>23</v>
      </c>
      <c r="N76" s="17" t="s">
        <v>23</v>
      </c>
      <c r="O76" s="20">
        <v>0</v>
      </c>
      <c r="P76" s="17" t="s">
        <v>23</v>
      </c>
      <c r="Q76" s="20">
        <v>0</v>
      </c>
      <c r="R76" s="20">
        <v>0</v>
      </c>
    </row>
    <row r="77" spans="1:18" s="58" customFormat="1" ht="12.75" x14ac:dyDescent="0.2">
      <c r="A77" s="52">
        <v>66</v>
      </c>
      <c r="B77" s="52" t="s">
        <v>79</v>
      </c>
      <c r="C77" s="59" t="s">
        <v>173</v>
      </c>
      <c r="D77" s="62" t="s">
        <v>67</v>
      </c>
      <c r="E77" s="63" t="s">
        <v>56</v>
      </c>
      <c r="F77" s="52" t="s">
        <v>23</v>
      </c>
      <c r="G77" s="52" t="s">
        <v>23</v>
      </c>
      <c r="H77" s="52" t="s">
        <v>23</v>
      </c>
      <c r="I77" s="56" t="s">
        <v>23</v>
      </c>
      <c r="J77" s="56" t="s">
        <v>23</v>
      </c>
      <c r="K77" s="56" t="s">
        <v>23</v>
      </c>
      <c r="L77" s="52" t="s">
        <v>23</v>
      </c>
      <c r="M77" s="52" t="s">
        <v>23</v>
      </c>
      <c r="N77" s="52" t="s">
        <v>23</v>
      </c>
      <c r="O77" s="57">
        <v>0</v>
      </c>
      <c r="P77" s="52" t="s">
        <v>23</v>
      </c>
      <c r="Q77" s="57">
        <v>0</v>
      </c>
      <c r="R77" s="57">
        <v>0</v>
      </c>
    </row>
    <row r="78" spans="1:18" s="21" customFormat="1" ht="12.75" x14ac:dyDescent="0.2">
      <c r="A78" s="17">
        <v>67</v>
      </c>
      <c r="B78" s="17" t="s">
        <v>79</v>
      </c>
      <c r="C78" s="14" t="s">
        <v>68</v>
      </c>
      <c r="D78" s="24" t="s">
        <v>70</v>
      </c>
      <c r="E78" s="15" t="s">
        <v>56</v>
      </c>
      <c r="F78" s="17" t="s">
        <v>23</v>
      </c>
      <c r="G78" s="17" t="s">
        <v>23</v>
      </c>
      <c r="H78" s="17" t="s">
        <v>23</v>
      </c>
      <c r="I78" s="26" t="s">
        <v>23</v>
      </c>
      <c r="J78" s="26" t="s">
        <v>23</v>
      </c>
      <c r="K78" s="26" t="s">
        <v>23</v>
      </c>
      <c r="L78" s="17" t="s">
        <v>23</v>
      </c>
      <c r="M78" s="17" t="s">
        <v>23</v>
      </c>
      <c r="N78" s="17" t="s">
        <v>23</v>
      </c>
      <c r="O78" s="20">
        <v>0</v>
      </c>
      <c r="P78" s="17" t="s">
        <v>23</v>
      </c>
      <c r="Q78" s="20">
        <v>0</v>
      </c>
      <c r="R78" s="20">
        <v>1602</v>
      </c>
    </row>
    <row r="79" spans="1:18" s="58" customFormat="1" ht="12.75" x14ac:dyDescent="0.2">
      <c r="A79" s="52">
        <v>68</v>
      </c>
      <c r="B79" s="52" t="s">
        <v>79</v>
      </c>
      <c r="C79" s="59" t="s">
        <v>69</v>
      </c>
      <c r="D79" s="62" t="s">
        <v>71</v>
      </c>
      <c r="E79" s="63" t="s">
        <v>56</v>
      </c>
      <c r="F79" s="52" t="s">
        <v>23</v>
      </c>
      <c r="G79" s="52" t="s">
        <v>23</v>
      </c>
      <c r="H79" s="52" t="s">
        <v>23</v>
      </c>
      <c r="I79" s="56" t="s">
        <v>23</v>
      </c>
      <c r="J79" s="56" t="s">
        <v>23</v>
      </c>
      <c r="K79" s="56" t="s">
        <v>23</v>
      </c>
      <c r="L79" s="52" t="s">
        <v>23</v>
      </c>
      <c r="M79" s="52" t="s">
        <v>23</v>
      </c>
      <c r="N79" s="52" t="s">
        <v>23</v>
      </c>
      <c r="O79" s="57">
        <v>0</v>
      </c>
      <c r="P79" s="52" t="s">
        <v>23</v>
      </c>
      <c r="Q79" s="57">
        <v>0</v>
      </c>
      <c r="R79" s="57">
        <v>0</v>
      </c>
    </row>
    <row r="80" spans="1:18" s="21" customFormat="1" ht="24" x14ac:dyDescent="0.2">
      <c r="A80" s="17">
        <v>69</v>
      </c>
      <c r="B80" s="18" t="s">
        <v>32</v>
      </c>
      <c r="C80" s="14" t="s">
        <v>174</v>
      </c>
      <c r="D80" s="24" t="s">
        <v>84</v>
      </c>
      <c r="E80" s="15" t="s">
        <v>57</v>
      </c>
      <c r="F80" s="17" t="s">
        <v>23</v>
      </c>
      <c r="G80" s="19">
        <v>14000</v>
      </c>
      <c r="H80" s="17" t="s">
        <v>23</v>
      </c>
      <c r="I80" s="26">
        <v>0</v>
      </c>
      <c r="J80" s="26" t="s">
        <v>23</v>
      </c>
      <c r="K80" s="26" t="s">
        <v>23</v>
      </c>
      <c r="L80" s="20">
        <v>250</v>
      </c>
      <c r="M80" s="17">
        <v>375</v>
      </c>
      <c r="N80" s="17" t="s">
        <v>23</v>
      </c>
      <c r="O80" s="20">
        <f>SUM(G80:N80)</f>
        <v>14625</v>
      </c>
      <c r="P80" s="20">
        <v>1425.13</v>
      </c>
      <c r="Q80" s="20">
        <f>O80-P80</f>
        <v>13199.869999999999</v>
      </c>
      <c r="R80" s="20">
        <v>2880</v>
      </c>
    </row>
    <row r="81" spans="1:18" s="66" customFormat="1" ht="24" x14ac:dyDescent="0.2">
      <c r="A81" s="52">
        <v>70</v>
      </c>
      <c r="B81" s="64" t="s">
        <v>32</v>
      </c>
      <c r="C81" s="59" t="s">
        <v>58</v>
      </c>
      <c r="D81" s="62" t="s">
        <v>175</v>
      </c>
      <c r="E81" s="63" t="s">
        <v>57</v>
      </c>
      <c r="F81" s="52" t="s">
        <v>23</v>
      </c>
      <c r="G81" s="65">
        <v>6750</v>
      </c>
      <c r="H81" s="52" t="s">
        <v>23</v>
      </c>
      <c r="I81" s="56">
        <v>0</v>
      </c>
      <c r="J81" s="56" t="s">
        <v>23</v>
      </c>
      <c r="K81" s="56" t="s">
        <v>23</v>
      </c>
      <c r="L81" s="57">
        <v>250</v>
      </c>
      <c r="M81" s="52" t="s">
        <v>23</v>
      </c>
      <c r="N81" s="52" t="s">
        <v>23</v>
      </c>
      <c r="O81" s="57">
        <f>SUM(G81:N81)</f>
        <v>7000</v>
      </c>
      <c r="P81" s="57">
        <v>551.28</v>
      </c>
      <c r="Q81" s="57">
        <f t="shared" ref="Q81:Q90" si="0">O81-P81</f>
        <v>6448.72</v>
      </c>
      <c r="R81" s="57">
        <v>825</v>
      </c>
    </row>
    <row r="82" spans="1:18" s="33" customFormat="1" ht="24" x14ac:dyDescent="0.2">
      <c r="A82" s="17">
        <v>71</v>
      </c>
      <c r="B82" s="18" t="s">
        <v>32</v>
      </c>
      <c r="C82" s="15" t="s">
        <v>27</v>
      </c>
      <c r="D82" s="24" t="s">
        <v>83</v>
      </c>
      <c r="E82" s="15" t="s">
        <v>57</v>
      </c>
      <c r="F82" s="17" t="s">
        <v>23</v>
      </c>
      <c r="G82" s="19">
        <v>4000</v>
      </c>
      <c r="H82" s="17" t="s">
        <v>23</v>
      </c>
      <c r="I82" s="26">
        <v>0</v>
      </c>
      <c r="J82" s="26" t="s">
        <v>23</v>
      </c>
      <c r="K82" s="26" t="s">
        <v>23</v>
      </c>
      <c r="L82" s="20">
        <v>250</v>
      </c>
      <c r="M82" s="17" t="s">
        <v>23</v>
      </c>
      <c r="N82" s="17" t="s">
        <v>23</v>
      </c>
      <c r="O82" s="20">
        <f t="shared" ref="O82:O89" si="1">SUM(G82:N82)</f>
        <v>4250</v>
      </c>
      <c r="P82" s="20">
        <v>250.63</v>
      </c>
      <c r="Q82" s="20">
        <f t="shared" si="0"/>
        <v>3999.37</v>
      </c>
      <c r="R82" s="20">
        <v>0</v>
      </c>
    </row>
    <row r="83" spans="1:18" s="69" customFormat="1" ht="24.75" x14ac:dyDescent="0.25">
      <c r="A83" s="52">
        <v>72</v>
      </c>
      <c r="B83" s="64" t="s">
        <v>32</v>
      </c>
      <c r="C83" s="67" t="s">
        <v>80</v>
      </c>
      <c r="D83" s="68" t="s">
        <v>81</v>
      </c>
      <c r="E83" s="63" t="s">
        <v>57</v>
      </c>
      <c r="F83" s="52" t="s">
        <v>23</v>
      </c>
      <c r="G83" s="65">
        <v>4250</v>
      </c>
      <c r="H83" s="52" t="s">
        <v>23</v>
      </c>
      <c r="I83" s="56">
        <v>0</v>
      </c>
      <c r="J83" s="56" t="s">
        <v>23</v>
      </c>
      <c r="K83" s="56" t="s">
        <v>23</v>
      </c>
      <c r="L83" s="57">
        <v>250</v>
      </c>
      <c r="M83" s="52" t="s">
        <v>23</v>
      </c>
      <c r="N83" s="52" t="s">
        <v>23</v>
      </c>
      <c r="O83" s="57">
        <f t="shared" ref="O83" si="2">SUM(G83:N83)</f>
        <v>4500</v>
      </c>
      <c r="P83" s="57">
        <v>277.97000000000003</v>
      </c>
      <c r="Q83" s="57">
        <f t="shared" si="0"/>
        <v>4222.03</v>
      </c>
      <c r="R83" s="57">
        <v>0</v>
      </c>
    </row>
    <row r="84" spans="1:18" s="33" customFormat="1" ht="27.75" customHeight="1" x14ac:dyDescent="0.2">
      <c r="A84" s="17">
        <v>73</v>
      </c>
      <c r="B84" s="18" t="s">
        <v>32</v>
      </c>
      <c r="C84" s="14" t="s">
        <v>59</v>
      </c>
      <c r="D84" s="24" t="s">
        <v>29</v>
      </c>
      <c r="E84" s="15" t="s">
        <v>57</v>
      </c>
      <c r="F84" s="17" t="s">
        <v>23</v>
      </c>
      <c r="G84" s="19">
        <v>9250</v>
      </c>
      <c r="H84" s="17" t="s">
        <v>23</v>
      </c>
      <c r="I84" s="26">
        <v>0</v>
      </c>
      <c r="J84" s="26" t="s">
        <v>23</v>
      </c>
      <c r="K84" s="26" t="s">
        <v>23</v>
      </c>
      <c r="L84" s="20">
        <v>250</v>
      </c>
      <c r="M84" s="17" t="s">
        <v>23</v>
      </c>
      <c r="N84" s="17" t="s">
        <v>23</v>
      </c>
      <c r="O84" s="20">
        <f t="shared" si="1"/>
        <v>9500</v>
      </c>
      <c r="P84" s="20">
        <v>824.59</v>
      </c>
      <c r="Q84" s="20">
        <f t="shared" ref="Q84:Q89" si="3">O84-P84</f>
        <v>8675.41</v>
      </c>
      <c r="R84" s="20">
        <v>0</v>
      </c>
    </row>
    <row r="85" spans="1:18" s="66" customFormat="1" ht="24" x14ac:dyDescent="0.2">
      <c r="A85" s="52">
        <v>74</v>
      </c>
      <c r="B85" s="64" t="s">
        <v>32</v>
      </c>
      <c r="C85" s="59" t="s">
        <v>26</v>
      </c>
      <c r="D85" s="62" t="s">
        <v>72</v>
      </c>
      <c r="E85" s="63" t="s">
        <v>57</v>
      </c>
      <c r="F85" s="52" t="s">
        <v>23</v>
      </c>
      <c r="G85" s="65">
        <v>4300</v>
      </c>
      <c r="H85" s="52" t="s">
        <v>23</v>
      </c>
      <c r="I85" s="56">
        <v>0</v>
      </c>
      <c r="J85" s="56" t="s">
        <v>23</v>
      </c>
      <c r="K85" s="56" t="s">
        <v>23</v>
      </c>
      <c r="L85" s="57">
        <v>250</v>
      </c>
      <c r="M85" s="52" t="s">
        <v>23</v>
      </c>
      <c r="N85" s="52" t="s">
        <v>23</v>
      </c>
      <c r="O85" s="57">
        <f t="shared" si="1"/>
        <v>4550</v>
      </c>
      <c r="P85" s="57">
        <v>283.43</v>
      </c>
      <c r="Q85" s="57">
        <f t="shared" si="3"/>
        <v>4266.57</v>
      </c>
      <c r="R85" s="57">
        <v>0</v>
      </c>
    </row>
    <row r="86" spans="1:18" s="33" customFormat="1" ht="24" x14ac:dyDescent="0.2">
      <c r="A86" s="17">
        <v>75</v>
      </c>
      <c r="B86" s="18" t="s">
        <v>32</v>
      </c>
      <c r="C86" s="14" t="s">
        <v>60</v>
      </c>
      <c r="D86" s="24" t="s">
        <v>182</v>
      </c>
      <c r="E86" s="15" t="s">
        <v>57</v>
      </c>
      <c r="F86" s="17" t="s">
        <v>23</v>
      </c>
      <c r="G86" s="19">
        <v>6000</v>
      </c>
      <c r="H86" s="17" t="s">
        <v>23</v>
      </c>
      <c r="I86" s="26">
        <v>0</v>
      </c>
      <c r="J86" s="26" t="s">
        <v>23</v>
      </c>
      <c r="K86" s="26" t="s">
        <v>23</v>
      </c>
      <c r="L86" s="20">
        <v>250</v>
      </c>
      <c r="M86" s="17" t="s">
        <v>23</v>
      </c>
      <c r="N86" s="17" t="s">
        <v>23</v>
      </c>
      <c r="O86" s="20">
        <f t="shared" si="1"/>
        <v>6250</v>
      </c>
      <c r="P86" s="20">
        <v>409.48</v>
      </c>
      <c r="Q86" s="20">
        <f t="shared" si="3"/>
        <v>5840.52</v>
      </c>
      <c r="R86" s="20">
        <v>0</v>
      </c>
    </row>
    <row r="87" spans="1:18" s="58" customFormat="1" ht="24" x14ac:dyDescent="0.2">
      <c r="A87" s="52">
        <v>76</v>
      </c>
      <c r="B87" s="64" t="s">
        <v>33</v>
      </c>
      <c r="C87" s="59" t="s">
        <v>176</v>
      </c>
      <c r="D87" s="62" t="s">
        <v>31</v>
      </c>
      <c r="E87" s="63" t="s">
        <v>57</v>
      </c>
      <c r="F87" s="52" t="s">
        <v>23</v>
      </c>
      <c r="G87" s="65">
        <v>3250</v>
      </c>
      <c r="H87" s="52" t="s">
        <v>23</v>
      </c>
      <c r="I87" s="56">
        <v>0</v>
      </c>
      <c r="J87" s="56" t="s">
        <v>23</v>
      </c>
      <c r="K87" s="56" t="s">
        <v>23</v>
      </c>
      <c r="L87" s="57">
        <v>250</v>
      </c>
      <c r="M87" s="52" t="s">
        <v>23</v>
      </c>
      <c r="N87" s="52" t="s">
        <v>23</v>
      </c>
      <c r="O87" s="57">
        <f t="shared" si="1"/>
        <v>3500</v>
      </c>
      <c r="P87" s="57">
        <v>156.96</v>
      </c>
      <c r="Q87" s="57">
        <f t="shared" si="3"/>
        <v>3343.04</v>
      </c>
      <c r="R87" s="57">
        <v>0</v>
      </c>
    </row>
    <row r="88" spans="1:18" s="21" customFormat="1" ht="24" x14ac:dyDescent="0.2">
      <c r="A88" s="17">
        <v>77</v>
      </c>
      <c r="B88" s="18" t="s">
        <v>33</v>
      </c>
      <c r="C88" s="14" t="s">
        <v>61</v>
      </c>
      <c r="D88" s="24" t="s">
        <v>177</v>
      </c>
      <c r="E88" s="15" t="s">
        <v>57</v>
      </c>
      <c r="F88" s="17" t="s">
        <v>23</v>
      </c>
      <c r="G88" s="19">
        <v>6700</v>
      </c>
      <c r="H88" s="17" t="s">
        <v>23</v>
      </c>
      <c r="I88" s="26">
        <v>0</v>
      </c>
      <c r="J88" s="26" t="s">
        <v>23</v>
      </c>
      <c r="K88" s="26" t="s">
        <v>23</v>
      </c>
      <c r="L88" s="20">
        <v>250</v>
      </c>
      <c r="M88" s="17" t="s">
        <v>23</v>
      </c>
      <c r="N88" s="17" t="s">
        <v>23</v>
      </c>
      <c r="O88" s="20">
        <f t="shared" si="1"/>
        <v>6950</v>
      </c>
      <c r="P88" s="20">
        <v>2220.81</v>
      </c>
      <c r="Q88" s="20">
        <f t="shared" si="3"/>
        <v>4729.1900000000005</v>
      </c>
      <c r="R88" s="20">
        <v>0</v>
      </c>
    </row>
    <row r="89" spans="1:18" s="58" customFormat="1" ht="24" x14ac:dyDescent="0.2">
      <c r="A89" s="52">
        <v>78</v>
      </c>
      <c r="B89" s="64" t="s">
        <v>33</v>
      </c>
      <c r="C89" s="59" t="s">
        <v>82</v>
      </c>
      <c r="D89" s="62" t="s">
        <v>178</v>
      </c>
      <c r="E89" s="63" t="s">
        <v>57</v>
      </c>
      <c r="F89" s="52" t="s">
        <v>23</v>
      </c>
      <c r="G89" s="65">
        <v>6750</v>
      </c>
      <c r="H89" s="52" t="s">
        <v>23</v>
      </c>
      <c r="I89" s="56">
        <v>0</v>
      </c>
      <c r="J89" s="56" t="s">
        <v>23</v>
      </c>
      <c r="K89" s="56" t="s">
        <v>23</v>
      </c>
      <c r="L89" s="57">
        <v>250</v>
      </c>
      <c r="M89" s="52" t="s">
        <v>23</v>
      </c>
      <c r="N89" s="52" t="s">
        <v>23</v>
      </c>
      <c r="O89" s="57">
        <f t="shared" si="1"/>
        <v>7000</v>
      </c>
      <c r="P89" s="57">
        <v>460.56</v>
      </c>
      <c r="Q89" s="57">
        <f t="shared" si="3"/>
        <v>6539.44</v>
      </c>
      <c r="R89" s="57">
        <v>0</v>
      </c>
    </row>
    <row r="90" spans="1:18" s="21" customFormat="1" ht="24" x14ac:dyDescent="0.2">
      <c r="A90" s="17">
        <v>79</v>
      </c>
      <c r="B90" s="18" t="s">
        <v>33</v>
      </c>
      <c r="C90" s="14" t="s">
        <v>73</v>
      </c>
      <c r="D90" s="24" t="s">
        <v>74</v>
      </c>
      <c r="E90" s="15" t="s">
        <v>57</v>
      </c>
      <c r="F90" s="17" t="s">
        <v>23</v>
      </c>
      <c r="G90" s="19">
        <v>3200</v>
      </c>
      <c r="H90" s="17" t="s">
        <v>23</v>
      </c>
      <c r="I90" s="26">
        <v>0</v>
      </c>
      <c r="J90" s="26" t="s">
        <v>23</v>
      </c>
      <c r="K90" s="26" t="s">
        <v>23</v>
      </c>
      <c r="L90" s="20">
        <v>250</v>
      </c>
      <c r="M90" s="17" t="s">
        <v>23</v>
      </c>
      <c r="N90" s="17" t="s">
        <v>23</v>
      </c>
      <c r="O90" s="20">
        <f t="shared" ref="O90" si="4">SUM(G90:N90)</f>
        <v>3450</v>
      </c>
      <c r="P90" s="20">
        <v>154.56</v>
      </c>
      <c r="Q90" s="20">
        <f t="shared" si="0"/>
        <v>3295.44</v>
      </c>
      <c r="R90" s="20">
        <v>0</v>
      </c>
    </row>
    <row r="91" spans="1:18" s="58" customFormat="1" ht="24" x14ac:dyDescent="0.2">
      <c r="A91" s="52">
        <v>80</v>
      </c>
      <c r="B91" s="64" t="s">
        <v>33</v>
      </c>
      <c r="C91" s="59" t="s">
        <v>75</v>
      </c>
      <c r="D91" s="62" t="s">
        <v>179</v>
      </c>
      <c r="E91" s="63" t="s">
        <v>57</v>
      </c>
      <c r="F91" s="52" t="s">
        <v>23</v>
      </c>
      <c r="G91" s="65">
        <v>4200</v>
      </c>
      <c r="H91" s="52" t="s">
        <v>23</v>
      </c>
      <c r="I91" s="56">
        <v>0</v>
      </c>
      <c r="J91" s="56" t="s">
        <v>23</v>
      </c>
      <c r="K91" s="56" t="s">
        <v>23</v>
      </c>
      <c r="L91" s="57">
        <v>250</v>
      </c>
      <c r="M91" s="52" t="s">
        <v>23</v>
      </c>
      <c r="N91" s="52" t="s">
        <v>23</v>
      </c>
      <c r="O91" s="57">
        <f t="shared" ref="O91" si="5">SUM(G91:N91)</f>
        <v>4450</v>
      </c>
      <c r="P91" s="57">
        <v>216.05</v>
      </c>
      <c r="Q91" s="57">
        <f t="shared" ref="Q91:Q92" si="6">O91-P91</f>
        <v>4233.95</v>
      </c>
      <c r="R91" s="57">
        <v>0</v>
      </c>
    </row>
    <row r="92" spans="1:18" s="21" customFormat="1" ht="24" x14ac:dyDescent="0.2">
      <c r="A92" s="17">
        <v>81</v>
      </c>
      <c r="B92" s="18" t="s">
        <v>33</v>
      </c>
      <c r="C92" s="14" t="s">
        <v>180</v>
      </c>
      <c r="D92" s="24" t="s">
        <v>181</v>
      </c>
      <c r="E92" s="15" t="s">
        <v>57</v>
      </c>
      <c r="F92" s="17" t="s">
        <v>23</v>
      </c>
      <c r="G92" s="19">
        <v>2709.68</v>
      </c>
      <c r="H92" s="17" t="s">
        <v>23</v>
      </c>
      <c r="I92" s="26">
        <v>0</v>
      </c>
      <c r="J92" s="26" t="s">
        <v>23</v>
      </c>
      <c r="K92" s="26" t="s">
        <v>23</v>
      </c>
      <c r="L92" s="20">
        <v>169.35</v>
      </c>
      <c r="M92" s="17" t="s">
        <v>23</v>
      </c>
      <c r="N92" s="17" t="s">
        <v>23</v>
      </c>
      <c r="O92" s="20">
        <f t="shared" ref="O92" si="7">SUM(G92:N92)</f>
        <v>2879.0299999999997</v>
      </c>
      <c r="P92" s="20">
        <v>134.55000000000001</v>
      </c>
      <c r="Q92" s="20">
        <f t="shared" si="6"/>
        <v>2744.4799999999996</v>
      </c>
      <c r="R92" s="20">
        <v>0</v>
      </c>
    </row>
    <row r="93" spans="1:18" s="58" customFormat="1" ht="24" x14ac:dyDescent="0.2">
      <c r="A93" s="52">
        <v>82</v>
      </c>
      <c r="B93" s="64" t="s">
        <v>33</v>
      </c>
      <c r="C93" s="59" t="s">
        <v>243</v>
      </c>
      <c r="D93" s="62" t="s">
        <v>244</v>
      </c>
      <c r="E93" s="63" t="s">
        <v>57</v>
      </c>
      <c r="F93" s="52" t="s">
        <v>23</v>
      </c>
      <c r="G93" s="65">
        <v>5250</v>
      </c>
      <c r="H93" s="52" t="s">
        <v>23</v>
      </c>
      <c r="I93" s="56">
        <v>0</v>
      </c>
      <c r="J93" s="56" t="s">
        <v>23</v>
      </c>
      <c r="K93" s="56" t="s">
        <v>23</v>
      </c>
      <c r="L93" s="57">
        <v>250</v>
      </c>
      <c r="M93" s="52" t="s">
        <v>23</v>
      </c>
      <c r="N93" s="52" t="s">
        <v>23</v>
      </c>
      <c r="O93" s="57">
        <f t="shared" ref="O93" si="8">SUM(G93:N93)</f>
        <v>5500</v>
      </c>
      <c r="P93" s="57">
        <v>387.29</v>
      </c>
      <c r="Q93" s="57">
        <f t="shared" ref="Q93" si="9">O93-P93</f>
        <v>5112.71</v>
      </c>
      <c r="R93" s="57">
        <v>0</v>
      </c>
    </row>
    <row r="94" spans="1:18" s="21" customFormat="1" ht="24" x14ac:dyDescent="0.2">
      <c r="A94" s="17">
        <v>83</v>
      </c>
      <c r="B94" s="18" t="s">
        <v>33</v>
      </c>
      <c r="C94" s="14" t="s">
        <v>85</v>
      </c>
      <c r="D94" s="24" t="s">
        <v>183</v>
      </c>
      <c r="E94" s="15" t="s">
        <v>57</v>
      </c>
      <c r="F94" s="17" t="s">
        <v>23</v>
      </c>
      <c r="G94" s="19">
        <v>8000</v>
      </c>
      <c r="H94" s="17" t="s">
        <v>23</v>
      </c>
      <c r="I94" s="26">
        <v>0</v>
      </c>
      <c r="J94" s="26" t="s">
        <v>23</v>
      </c>
      <c r="K94" s="26" t="s">
        <v>23</v>
      </c>
      <c r="L94" s="20">
        <v>250</v>
      </c>
      <c r="M94" s="17" t="s">
        <v>23</v>
      </c>
      <c r="N94" s="17" t="s">
        <v>23</v>
      </c>
      <c r="O94" s="20">
        <f t="shared" ref="O94" si="10">SUM(G94:N94)</f>
        <v>8250</v>
      </c>
      <c r="P94" s="20">
        <v>687.93</v>
      </c>
      <c r="Q94" s="20">
        <f t="shared" ref="Q94" si="11">O94-P94</f>
        <v>7562.07</v>
      </c>
      <c r="R94" s="20">
        <v>0</v>
      </c>
    </row>
    <row r="95" spans="1:18" s="58" customFormat="1" ht="24.75" customHeight="1" x14ac:dyDescent="0.2">
      <c r="A95" s="52">
        <v>84</v>
      </c>
      <c r="B95" s="64" t="s">
        <v>32</v>
      </c>
      <c r="C95" s="59" t="s">
        <v>158</v>
      </c>
      <c r="D95" s="62" t="s">
        <v>159</v>
      </c>
      <c r="E95" s="63" t="s">
        <v>63</v>
      </c>
      <c r="F95" s="52" t="s">
        <v>23</v>
      </c>
      <c r="G95" s="65">
        <v>15500</v>
      </c>
      <c r="H95" s="52" t="s">
        <v>23</v>
      </c>
      <c r="I95" s="56">
        <v>0</v>
      </c>
      <c r="J95" s="56" t="s">
        <v>23</v>
      </c>
      <c r="K95" s="56" t="s">
        <v>23</v>
      </c>
      <c r="L95" s="57">
        <v>250</v>
      </c>
      <c r="M95" s="52" t="s">
        <v>23</v>
      </c>
      <c r="N95" s="52" t="s">
        <v>23</v>
      </c>
      <c r="O95" s="57">
        <f>SUM(G95:N95)</f>
        <v>15750</v>
      </c>
      <c r="P95" s="57">
        <v>1507.87</v>
      </c>
      <c r="Q95" s="57">
        <f>O95-P95</f>
        <v>14242.130000000001</v>
      </c>
      <c r="R95" s="57">
        <v>0</v>
      </c>
    </row>
    <row r="96" spans="1:18" s="21" customFormat="1" ht="24" x14ac:dyDescent="0.2">
      <c r="A96" s="17">
        <v>85</v>
      </c>
      <c r="B96" s="18" t="s">
        <v>55</v>
      </c>
      <c r="C96" s="14" t="s">
        <v>62</v>
      </c>
      <c r="D96" s="24" t="s">
        <v>28</v>
      </c>
      <c r="E96" s="15" t="s">
        <v>57</v>
      </c>
      <c r="F96" s="17" t="s">
        <v>23</v>
      </c>
      <c r="G96" s="19">
        <v>4200</v>
      </c>
      <c r="H96" s="17" t="s">
        <v>23</v>
      </c>
      <c r="I96" s="26" t="s">
        <v>23</v>
      </c>
      <c r="J96" s="26" t="s">
        <v>23</v>
      </c>
      <c r="K96" s="26" t="s">
        <v>23</v>
      </c>
      <c r="L96" s="17" t="s">
        <v>23</v>
      </c>
      <c r="M96" s="17" t="s">
        <v>23</v>
      </c>
      <c r="N96" s="17" t="s">
        <v>23</v>
      </c>
      <c r="O96" s="20">
        <f>SUM(G96:N96)</f>
        <v>4200</v>
      </c>
      <c r="P96" s="20">
        <v>0</v>
      </c>
      <c r="Q96" s="20">
        <f>O96-P96</f>
        <v>4200</v>
      </c>
      <c r="R96" s="20">
        <v>0</v>
      </c>
    </row>
    <row r="97" spans="1:18" s="58" customFormat="1" ht="24" x14ac:dyDescent="0.2">
      <c r="A97" s="52">
        <v>86</v>
      </c>
      <c r="B97" s="64" t="s">
        <v>55</v>
      </c>
      <c r="C97" s="70" t="s">
        <v>184</v>
      </c>
      <c r="D97" s="71" t="s">
        <v>212</v>
      </c>
      <c r="E97" s="63" t="s">
        <v>57</v>
      </c>
      <c r="F97" s="52" t="s">
        <v>23</v>
      </c>
      <c r="G97" s="72">
        <v>2641.94</v>
      </c>
      <c r="H97" s="52" t="s">
        <v>23</v>
      </c>
      <c r="I97" s="56" t="s">
        <v>23</v>
      </c>
      <c r="J97" s="52" t="s">
        <v>23</v>
      </c>
      <c r="K97" s="52" t="s">
        <v>23</v>
      </c>
      <c r="L97" s="52" t="s">
        <v>23</v>
      </c>
      <c r="M97" s="52" t="s">
        <v>23</v>
      </c>
      <c r="N97" s="52" t="s">
        <v>23</v>
      </c>
      <c r="O97" s="57">
        <f>G97</f>
        <v>2641.94</v>
      </c>
      <c r="P97" s="57">
        <v>0</v>
      </c>
      <c r="Q97" s="57">
        <f>G97</f>
        <v>2641.94</v>
      </c>
      <c r="R97" s="57">
        <v>0</v>
      </c>
    </row>
    <row r="98" spans="1:18" s="21" customFormat="1" ht="36" x14ac:dyDescent="0.2">
      <c r="A98" s="17">
        <v>87</v>
      </c>
      <c r="B98" s="18" t="s">
        <v>55</v>
      </c>
      <c r="C98" s="37" t="s">
        <v>185</v>
      </c>
      <c r="D98" s="35" t="s">
        <v>213</v>
      </c>
      <c r="E98" s="15" t="s">
        <v>57</v>
      </c>
      <c r="F98" s="17" t="s">
        <v>23</v>
      </c>
      <c r="G98" s="31">
        <v>100</v>
      </c>
      <c r="H98" s="17" t="s">
        <v>23</v>
      </c>
      <c r="I98" s="26" t="s">
        <v>23</v>
      </c>
      <c r="J98" s="17" t="s">
        <v>23</v>
      </c>
      <c r="K98" s="17" t="s">
        <v>23</v>
      </c>
      <c r="L98" s="17" t="s">
        <v>23</v>
      </c>
      <c r="M98" s="17" t="s">
        <v>23</v>
      </c>
      <c r="N98" s="17" t="s">
        <v>23</v>
      </c>
      <c r="O98" s="20">
        <f t="shared" ref="O98:O119" si="12">G98</f>
        <v>100</v>
      </c>
      <c r="P98" s="20">
        <v>0</v>
      </c>
      <c r="Q98" s="20">
        <f t="shared" ref="Q98:Q119" si="13">G98</f>
        <v>100</v>
      </c>
      <c r="R98" s="20">
        <v>0</v>
      </c>
    </row>
    <row r="99" spans="1:18" s="58" customFormat="1" ht="36" x14ac:dyDescent="0.2">
      <c r="A99" s="52">
        <v>88</v>
      </c>
      <c r="B99" s="64" t="s">
        <v>55</v>
      </c>
      <c r="C99" s="70" t="s">
        <v>186</v>
      </c>
      <c r="D99" s="71" t="s">
        <v>214</v>
      </c>
      <c r="E99" s="63" t="s">
        <v>57</v>
      </c>
      <c r="F99" s="52" t="s">
        <v>23</v>
      </c>
      <c r="G99" s="72">
        <v>2000</v>
      </c>
      <c r="H99" s="52" t="s">
        <v>23</v>
      </c>
      <c r="I99" s="56" t="s">
        <v>23</v>
      </c>
      <c r="J99" s="52" t="s">
        <v>23</v>
      </c>
      <c r="K99" s="52" t="s">
        <v>23</v>
      </c>
      <c r="L99" s="52" t="s">
        <v>23</v>
      </c>
      <c r="M99" s="52" t="s">
        <v>23</v>
      </c>
      <c r="N99" s="52" t="s">
        <v>23</v>
      </c>
      <c r="O99" s="57">
        <f t="shared" si="12"/>
        <v>2000</v>
      </c>
      <c r="P99" s="57">
        <v>0</v>
      </c>
      <c r="Q99" s="57">
        <f t="shared" si="13"/>
        <v>2000</v>
      </c>
      <c r="R99" s="57">
        <v>0</v>
      </c>
    </row>
    <row r="100" spans="1:18" s="21" customFormat="1" ht="36" x14ac:dyDescent="0.2">
      <c r="A100" s="17">
        <v>89</v>
      </c>
      <c r="B100" s="18" t="s">
        <v>55</v>
      </c>
      <c r="C100" s="37" t="s">
        <v>187</v>
      </c>
      <c r="D100" s="35" t="s">
        <v>215</v>
      </c>
      <c r="E100" s="15" t="s">
        <v>57</v>
      </c>
      <c r="F100" s="17" t="s">
        <v>23</v>
      </c>
      <c r="G100" s="32">
        <v>2250</v>
      </c>
      <c r="H100" s="17" t="s">
        <v>23</v>
      </c>
      <c r="I100" s="26" t="s">
        <v>23</v>
      </c>
      <c r="J100" s="17" t="s">
        <v>23</v>
      </c>
      <c r="K100" s="17" t="s">
        <v>23</v>
      </c>
      <c r="L100" s="17" t="s">
        <v>23</v>
      </c>
      <c r="M100" s="17" t="s">
        <v>23</v>
      </c>
      <c r="N100" s="17" t="s">
        <v>23</v>
      </c>
      <c r="O100" s="20">
        <f>G100</f>
        <v>2250</v>
      </c>
      <c r="P100" s="20">
        <v>0</v>
      </c>
      <c r="Q100" s="20">
        <f>G100</f>
        <v>2250</v>
      </c>
      <c r="R100" s="20">
        <v>0</v>
      </c>
    </row>
    <row r="101" spans="1:18" s="58" customFormat="1" ht="36" x14ac:dyDescent="0.2">
      <c r="A101" s="52">
        <v>90</v>
      </c>
      <c r="B101" s="64" t="s">
        <v>55</v>
      </c>
      <c r="C101" s="70" t="s">
        <v>188</v>
      </c>
      <c r="D101" s="71" t="s">
        <v>216</v>
      </c>
      <c r="E101" s="63" t="s">
        <v>57</v>
      </c>
      <c r="F101" s="52" t="s">
        <v>23</v>
      </c>
      <c r="G101" s="73">
        <v>4000</v>
      </c>
      <c r="H101" s="52" t="s">
        <v>23</v>
      </c>
      <c r="I101" s="56" t="s">
        <v>23</v>
      </c>
      <c r="J101" s="52" t="s">
        <v>23</v>
      </c>
      <c r="K101" s="52" t="s">
        <v>23</v>
      </c>
      <c r="L101" s="52" t="s">
        <v>23</v>
      </c>
      <c r="M101" s="52" t="s">
        <v>23</v>
      </c>
      <c r="N101" s="52" t="s">
        <v>23</v>
      </c>
      <c r="O101" s="57">
        <f t="shared" si="12"/>
        <v>4000</v>
      </c>
      <c r="P101" s="57">
        <v>0</v>
      </c>
      <c r="Q101" s="57">
        <f t="shared" si="13"/>
        <v>4000</v>
      </c>
      <c r="R101" s="57">
        <v>0</v>
      </c>
    </row>
    <row r="102" spans="1:18" s="33" customFormat="1" ht="36" x14ac:dyDescent="0.2">
      <c r="A102" s="17">
        <v>91</v>
      </c>
      <c r="B102" s="18" t="s">
        <v>55</v>
      </c>
      <c r="C102" s="36" t="s">
        <v>189</v>
      </c>
      <c r="D102" s="34" t="s">
        <v>217</v>
      </c>
      <c r="E102" s="15" t="s">
        <v>57</v>
      </c>
      <c r="F102" s="17" t="s">
        <v>23</v>
      </c>
      <c r="G102" s="32">
        <v>1400</v>
      </c>
      <c r="H102" s="17" t="s">
        <v>23</v>
      </c>
      <c r="I102" s="26" t="s">
        <v>23</v>
      </c>
      <c r="J102" s="17" t="s">
        <v>23</v>
      </c>
      <c r="K102" s="17" t="s">
        <v>23</v>
      </c>
      <c r="L102" s="17" t="s">
        <v>23</v>
      </c>
      <c r="M102" s="17" t="s">
        <v>23</v>
      </c>
      <c r="N102" s="17" t="s">
        <v>23</v>
      </c>
      <c r="O102" s="20">
        <f t="shared" si="12"/>
        <v>1400</v>
      </c>
      <c r="P102" s="20">
        <v>0</v>
      </c>
      <c r="Q102" s="20">
        <f t="shared" si="13"/>
        <v>1400</v>
      </c>
      <c r="R102" s="20">
        <v>0</v>
      </c>
    </row>
    <row r="103" spans="1:18" s="66" customFormat="1" ht="36" x14ac:dyDescent="0.2">
      <c r="A103" s="52">
        <v>92</v>
      </c>
      <c r="B103" s="64" t="s">
        <v>55</v>
      </c>
      <c r="C103" s="74" t="s">
        <v>190</v>
      </c>
      <c r="D103" s="75" t="s">
        <v>218</v>
      </c>
      <c r="E103" s="63" t="s">
        <v>57</v>
      </c>
      <c r="F103" s="52" t="s">
        <v>23</v>
      </c>
      <c r="G103" s="72">
        <v>2000</v>
      </c>
      <c r="H103" s="52" t="s">
        <v>23</v>
      </c>
      <c r="I103" s="56" t="s">
        <v>23</v>
      </c>
      <c r="J103" s="52" t="s">
        <v>23</v>
      </c>
      <c r="K103" s="52" t="s">
        <v>23</v>
      </c>
      <c r="L103" s="52" t="s">
        <v>23</v>
      </c>
      <c r="M103" s="52" t="s">
        <v>23</v>
      </c>
      <c r="N103" s="52" t="s">
        <v>23</v>
      </c>
      <c r="O103" s="57">
        <f>G103</f>
        <v>2000</v>
      </c>
      <c r="P103" s="57">
        <v>0</v>
      </c>
      <c r="Q103" s="57">
        <f>G103</f>
        <v>2000</v>
      </c>
      <c r="R103" s="57">
        <v>0</v>
      </c>
    </row>
    <row r="104" spans="1:18" s="33" customFormat="1" ht="36" x14ac:dyDescent="0.2">
      <c r="A104" s="17">
        <v>93</v>
      </c>
      <c r="B104" s="18" t="s">
        <v>55</v>
      </c>
      <c r="C104" s="36" t="s">
        <v>191</v>
      </c>
      <c r="D104" s="34" t="s">
        <v>219</v>
      </c>
      <c r="E104" s="15" t="s">
        <v>167</v>
      </c>
      <c r="F104" s="17" t="s">
        <v>23</v>
      </c>
      <c r="G104" s="32">
        <v>1250</v>
      </c>
      <c r="H104" s="17" t="s">
        <v>23</v>
      </c>
      <c r="I104" s="26" t="s">
        <v>23</v>
      </c>
      <c r="J104" s="17" t="s">
        <v>23</v>
      </c>
      <c r="K104" s="17" t="s">
        <v>23</v>
      </c>
      <c r="L104" s="17" t="s">
        <v>23</v>
      </c>
      <c r="M104" s="17" t="s">
        <v>23</v>
      </c>
      <c r="N104" s="17" t="s">
        <v>23</v>
      </c>
      <c r="O104" s="20">
        <f t="shared" si="12"/>
        <v>1250</v>
      </c>
      <c r="P104" s="20">
        <v>0</v>
      </c>
      <c r="Q104" s="20">
        <f t="shared" si="13"/>
        <v>1250</v>
      </c>
      <c r="R104" s="20">
        <v>0</v>
      </c>
    </row>
    <row r="105" spans="1:18" s="66" customFormat="1" ht="24" x14ac:dyDescent="0.2">
      <c r="A105" s="52">
        <v>94</v>
      </c>
      <c r="B105" s="64" t="s">
        <v>55</v>
      </c>
      <c r="C105" s="74" t="s">
        <v>192</v>
      </c>
      <c r="D105" s="75" t="s">
        <v>220</v>
      </c>
      <c r="E105" s="63" t="s">
        <v>168</v>
      </c>
      <c r="F105" s="52" t="s">
        <v>23</v>
      </c>
      <c r="G105" s="73">
        <v>1000</v>
      </c>
      <c r="H105" s="52" t="s">
        <v>23</v>
      </c>
      <c r="I105" s="56" t="s">
        <v>23</v>
      </c>
      <c r="J105" s="52" t="s">
        <v>23</v>
      </c>
      <c r="K105" s="52" t="s">
        <v>23</v>
      </c>
      <c r="L105" s="52" t="s">
        <v>23</v>
      </c>
      <c r="M105" s="52" t="s">
        <v>23</v>
      </c>
      <c r="N105" s="52" t="s">
        <v>23</v>
      </c>
      <c r="O105" s="57">
        <f t="shared" si="12"/>
        <v>1000</v>
      </c>
      <c r="P105" s="57">
        <v>0</v>
      </c>
      <c r="Q105" s="57">
        <f t="shared" si="13"/>
        <v>1000</v>
      </c>
      <c r="R105" s="57">
        <v>0</v>
      </c>
    </row>
    <row r="106" spans="1:18" s="33" customFormat="1" ht="36" x14ac:dyDescent="0.2">
      <c r="A106" s="17">
        <v>95</v>
      </c>
      <c r="B106" s="18" t="s">
        <v>55</v>
      </c>
      <c r="C106" s="36" t="s">
        <v>193</v>
      </c>
      <c r="D106" s="34" t="s">
        <v>221</v>
      </c>
      <c r="E106" s="15" t="s">
        <v>168</v>
      </c>
      <c r="F106" s="17" t="s">
        <v>23</v>
      </c>
      <c r="G106" s="32">
        <v>750</v>
      </c>
      <c r="H106" s="17" t="s">
        <v>23</v>
      </c>
      <c r="I106" s="26" t="s">
        <v>23</v>
      </c>
      <c r="J106" s="17" t="s">
        <v>23</v>
      </c>
      <c r="K106" s="17" t="s">
        <v>23</v>
      </c>
      <c r="L106" s="17" t="s">
        <v>23</v>
      </c>
      <c r="M106" s="17" t="s">
        <v>23</v>
      </c>
      <c r="N106" s="17" t="s">
        <v>23</v>
      </c>
      <c r="O106" s="20">
        <f t="shared" si="12"/>
        <v>750</v>
      </c>
      <c r="P106" s="20">
        <v>0</v>
      </c>
      <c r="Q106" s="20">
        <f t="shared" si="13"/>
        <v>750</v>
      </c>
      <c r="R106" s="20">
        <v>0</v>
      </c>
    </row>
    <row r="107" spans="1:18" s="66" customFormat="1" ht="36" x14ac:dyDescent="0.2">
      <c r="A107" s="52">
        <v>96</v>
      </c>
      <c r="B107" s="64" t="s">
        <v>55</v>
      </c>
      <c r="C107" s="74" t="s">
        <v>164</v>
      </c>
      <c r="D107" s="75" t="s">
        <v>222</v>
      </c>
      <c r="E107" s="63" t="s">
        <v>165</v>
      </c>
      <c r="F107" s="52" t="s">
        <v>23</v>
      </c>
      <c r="G107" s="73">
        <v>1500</v>
      </c>
      <c r="H107" s="52" t="s">
        <v>23</v>
      </c>
      <c r="I107" s="56" t="s">
        <v>23</v>
      </c>
      <c r="J107" s="52" t="s">
        <v>23</v>
      </c>
      <c r="K107" s="52" t="s">
        <v>23</v>
      </c>
      <c r="L107" s="52" t="s">
        <v>23</v>
      </c>
      <c r="M107" s="52" t="s">
        <v>23</v>
      </c>
      <c r="N107" s="52" t="s">
        <v>23</v>
      </c>
      <c r="O107" s="57">
        <f>G107</f>
        <v>1500</v>
      </c>
      <c r="P107" s="57">
        <v>0</v>
      </c>
      <c r="Q107" s="57">
        <f>G107</f>
        <v>1500</v>
      </c>
      <c r="R107" s="57">
        <v>0</v>
      </c>
    </row>
    <row r="108" spans="1:18" s="33" customFormat="1" ht="36" x14ac:dyDescent="0.2">
      <c r="A108" s="17">
        <v>97</v>
      </c>
      <c r="B108" s="18" t="s">
        <v>55</v>
      </c>
      <c r="C108" s="36" t="s">
        <v>194</v>
      </c>
      <c r="D108" s="34" t="s">
        <v>223</v>
      </c>
      <c r="E108" s="15" t="s">
        <v>57</v>
      </c>
      <c r="F108" s="17" t="s">
        <v>23</v>
      </c>
      <c r="G108" s="32">
        <v>1000</v>
      </c>
      <c r="H108" s="17" t="s">
        <v>23</v>
      </c>
      <c r="I108" s="26" t="s">
        <v>23</v>
      </c>
      <c r="J108" s="17" t="s">
        <v>23</v>
      </c>
      <c r="K108" s="17" t="s">
        <v>23</v>
      </c>
      <c r="L108" s="17" t="s">
        <v>23</v>
      </c>
      <c r="M108" s="17" t="s">
        <v>23</v>
      </c>
      <c r="N108" s="17" t="s">
        <v>23</v>
      </c>
      <c r="O108" s="20">
        <f t="shared" si="12"/>
        <v>1000</v>
      </c>
      <c r="P108" s="20">
        <v>0</v>
      </c>
      <c r="Q108" s="20">
        <f t="shared" si="13"/>
        <v>1000</v>
      </c>
      <c r="R108" s="20">
        <v>0</v>
      </c>
    </row>
    <row r="109" spans="1:18" s="66" customFormat="1" ht="36" x14ac:dyDescent="0.2">
      <c r="A109" s="52">
        <v>98</v>
      </c>
      <c r="B109" s="64" t="s">
        <v>55</v>
      </c>
      <c r="C109" s="74" t="s">
        <v>160</v>
      </c>
      <c r="D109" s="75" t="s">
        <v>224</v>
      </c>
      <c r="E109" s="63" t="s">
        <v>57</v>
      </c>
      <c r="F109" s="52" t="s">
        <v>23</v>
      </c>
      <c r="G109" s="73">
        <v>1250</v>
      </c>
      <c r="H109" s="52" t="s">
        <v>23</v>
      </c>
      <c r="I109" s="56" t="s">
        <v>23</v>
      </c>
      <c r="J109" s="52" t="s">
        <v>23</v>
      </c>
      <c r="K109" s="52" t="s">
        <v>23</v>
      </c>
      <c r="L109" s="52" t="s">
        <v>23</v>
      </c>
      <c r="M109" s="52" t="s">
        <v>23</v>
      </c>
      <c r="N109" s="52" t="s">
        <v>23</v>
      </c>
      <c r="O109" s="57">
        <f>G109</f>
        <v>1250</v>
      </c>
      <c r="P109" s="57">
        <v>0</v>
      </c>
      <c r="Q109" s="57">
        <f>G109</f>
        <v>1250</v>
      </c>
      <c r="R109" s="57">
        <v>0</v>
      </c>
    </row>
    <row r="110" spans="1:18" s="33" customFormat="1" ht="36" x14ac:dyDescent="0.2">
      <c r="A110" s="17">
        <v>99</v>
      </c>
      <c r="B110" s="18" t="s">
        <v>55</v>
      </c>
      <c r="C110" s="37" t="s">
        <v>163</v>
      </c>
      <c r="D110" s="35" t="s">
        <v>225</v>
      </c>
      <c r="E110" s="15" t="s">
        <v>57</v>
      </c>
      <c r="F110" s="17" t="s">
        <v>23</v>
      </c>
      <c r="G110" s="32">
        <v>2000</v>
      </c>
      <c r="H110" s="17" t="s">
        <v>23</v>
      </c>
      <c r="I110" s="26" t="s">
        <v>23</v>
      </c>
      <c r="J110" s="17" t="s">
        <v>23</v>
      </c>
      <c r="K110" s="17" t="s">
        <v>23</v>
      </c>
      <c r="L110" s="17" t="s">
        <v>23</v>
      </c>
      <c r="M110" s="17" t="s">
        <v>23</v>
      </c>
      <c r="N110" s="17" t="s">
        <v>23</v>
      </c>
      <c r="O110" s="20">
        <f>G110</f>
        <v>2000</v>
      </c>
      <c r="P110" s="20">
        <v>0</v>
      </c>
      <c r="Q110" s="20">
        <f>G110</f>
        <v>2000</v>
      </c>
      <c r="R110" s="20">
        <v>0</v>
      </c>
    </row>
    <row r="111" spans="1:18" s="66" customFormat="1" ht="36" x14ac:dyDescent="0.2">
      <c r="A111" s="52">
        <v>100</v>
      </c>
      <c r="B111" s="64" t="s">
        <v>55</v>
      </c>
      <c r="C111" s="70" t="s">
        <v>195</v>
      </c>
      <c r="D111" s="71" t="s">
        <v>226</v>
      </c>
      <c r="E111" s="63" t="s">
        <v>57</v>
      </c>
      <c r="F111" s="52" t="s">
        <v>23</v>
      </c>
      <c r="G111" s="73">
        <v>1000</v>
      </c>
      <c r="H111" s="52" t="s">
        <v>23</v>
      </c>
      <c r="I111" s="56" t="s">
        <v>23</v>
      </c>
      <c r="J111" s="52" t="s">
        <v>23</v>
      </c>
      <c r="K111" s="52" t="s">
        <v>23</v>
      </c>
      <c r="L111" s="52" t="s">
        <v>23</v>
      </c>
      <c r="M111" s="52" t="s">
        <v>23</v>
      </c>
      <c r="N111" s="52" t="s">
        <v>23</v>
      </c>
      <c r="O111" s="57">
        <f t="shared" ref="O111" si="14">G111</f>
        <v>1000</v>
      </c>
      <c r="P111" s="57">
        <v>0</v>
      </c>
      <c r="Q111" s="57">
        <f t="shared" ref="Q111" si="15">G111</f>
        <v>1000</v>
      </c>
      <c r="R111" s="57">
        <v>0</v>
      </c>
    </row>
    <row r="112" spans="1:18" s="33" customFormat="1" ht="36" x14ac:dyDescent="0.2">
      <c r="A112" s="17">
        <v>101</v>
      </c>
      <c r="B112" s="18" t="s">
        <v>55</v>
      </c>
      <c r="C112" s="37" t="s">
        <v>196</v>
      </c>
      <c r="D112" s="35" t="s">
        <v>227</v>
      </c>
      <c r="E112" s="15" t="s">
        <v>57</v>
      </c>
      <c r="F112" s="17" t="s">
        <v>23</v>
      </c>
      <c r="G112" s="32">
        <v>2000</v>
      </c>
      <c r="H112" s="17" t="s">
        <v>23</v>
      </c>
      <c r="I112" s="26" t="s">
        <v>23</v>
      </c>
      <c r="J112" s="17" t="s">
        <v>23</v>
      </c>
      <c r="K112" s="17" t="s">
        <v>23</v>
      </c>
      <c r="L112" s="17" t="s">
        <v>23</v>
      </c>
      <c r="M112" s="17" t="s">
        <v>23</v>
      </c>
      <c r="N112" s="17" t="s">
        <v>23</v>
      </c>
      <c r="O112" s="20">
        <f t="shared" ref="O112" si="16">G112</f>
        <v>2000</v>
      </c>
      <c r="P112" s="20">
        <v>0</v>
      </c>
      <c r="Q112" s="20">
        <f t="shared" ref="Q112" si="17">G112</f>
        <v>2000</v>
      </c>
      <c r="R112" s="20">
        <v>0</v>
      </c>
    </row>
    <row r="113" spans="1:18" s="66" customFormat="1" ht="36" x14ac:dyDescent="0.2">
      <c r="A113" s="52">
        <v>102</v>
      </c>
      <c r="B113" s="64" t="s">
        <v>55</v>
      </c>
      <c r="C113" s="70" t="s">
        <v>197</v>
      </c>
      <c r="D113" s="71" t="s">
        <v>228</v>
      </c>
      <c r="E113" s="63" t="s">
        <v>166</v>
      </c>
      <c r="F113" s="52" t="s">
        <v>23</v>
      </c>
      <c r="G113" s="73">
        <v>1250</v>
      </c>
      <c r="H113" s="52" t="s">
        <v>23</v>
      </c>
      <c r="I113" s="56" t="s">
        <v>23</v>
      </c>
      <c r="J113" s="52" t="s">
        <v>23</v>
      </c>
      <c r="K113" s="52" t="s">
        <v>23</v>
      </c>
      <c r="L113" s="52" t="s">
        <v>23</v>
      </c>
      <c r="M113" s="52" t="s">
        <v>23</v>
      </c>
      <c r="N113" s="52" t="s">
        <v>23</v>
      </c>
      <c r="O113" s="57">
        <f t="shared" ref="O113:O118" si="18">G113</f>
        <v>1250</v>
      </c>
      <c r="P113" s="57">
        <v>0</v>
      </c>
      <c r="Q113" s="57">
        <f t="shared" ref="Q113:Q118" si="19">G113</f>
        <v>1250</v>
      </c>
      <c r="R113" s="57">
        <v>0</v>
      </c>
    </row>
    <row r="114" spans="1:18" s="33" customFormat="1" ht="36" x14ac:dyDescent="0.2">
      <c r="A114" s="17">
        <v>103</v>
      </c>
      <c r="B114" s="18" t="s">
        <v>55</v>
      </c>
      <c r="C114" s="37" t="s">
        <v>198</v>
      </c>
      <c r="D114" s="35" t="s">
        <v>229</v>
      </c>
      <c r="E114" s="15" t="s">
        <v>166</v>
      </c>
      <c r="F114" s="17" t="s">
        <v>23</v>
      </c>
      <c r="G114" s="32">
        <v>1250</v>
      </c>
      <c r="H114" s="17" t="s">
        <v>23</v>
      </c>
      <c r="I114" s="26" t="s">
        <v>23</v>
      </c>
      <c r="J114" s="17" t="s">
        <v>23</v>
      </c>
      <c r="K114" s="17" t="s">
        <v>23</v>
      </c>
      <c r="L114" s="17" t="s">
        <v>23</v>
      </c>
      <c r="M114" s="17" t="s">
        <v>23</v>
      </c>
      <c r="N114" s="17" t="s">
        <v>23</v>
      </c>
      <c r="O114" s="20">
        <f t="shared" si="18"/>
        <v>1250</v>
      </c>
      <c r="P114" s="20">
        <v>0</v>
      </c>
      <c r="Q114" s="20">
        <f t="shared" si="19"/>
        <v>1250</v>
      </c>
      <c r="R114" s="20">
        <v>0</v>
      </c>
    </row>
    <row r="115" spans="1:18" s="66" customFormat="1" ht="36" x14ac:dyDescent="0.2">
      <c r="A115" s="52">
        <v>104</v>
      </c>
      <c r="B115" s="64" t="s">
        <v>55</v>
      </c>
      <c r="C115" s="70" t="s">
        <v>199</v>
      </c>
      <c r="D115" s="71" t="s">
        <v>230</v>
      </c>
      <c r="E115" s="63" t="s">
        <v>57</v>
      </c>
      <c r="F115" s="52" t="s">
        <v>23</v>
      </c>
      <c r="G115" s="73">
        <v>1250</v>
      </c>
      <c r="H115" s="52" t="s">
        <v>23</v>
      </c>
      <c r="I115" s="56" t="s">
        <v>23</v>
      </c>
      <c r="J115" s="52" t="s">
        <v>23</v>
      </c>
      <c r="K115" s="52" t="s">
        <v>23</v>
      </c>
      <c r="L115" s="52" t="s">
        <v>23</v>
      </c>
      <c r="M115" s="52" t="s">
        <v>23</v>
      </c>
      <c r="N115" s="52" t="s">
        <v>23</v>
      </c>
      <c r="O115" s="57">
        <f t="shared" si="18"/>
        <v>1250</v>
      </c>
      <c r="P115" s="57">
        <v>0</v>
      </c>
      <c r="Q115" s="57">
        <f t="shared" si="19"/>
        <v>1250</v>
      </c>
      <c r="R115" s="57">
        <v>0</v>
      </c>
    </row>
    <row r="116" spans="1:18" s="33" customFormat="1" ht="36" x14ac:dyDescent="0.2">
      <c r="A116" s="17">
        <v>105</v>
      </c>
      <c r="B116" s="18" t="s">
        <v>55</v>
      </c>
      <c r="C116" s="37" t="s">
        <v>200</v>
      </c>
      <c r="D116" s="35" t="s">
        <v>231</v>
      </c>
      <c r="E116" s="15" t="s">
        <v>57</v>
      </c>
      <c r="F116" s="17" t="s">
        <v>23</v>
      </c>
      <c r="G116" s="32">
        <v>1000</v>
      </c>
      <c r="H116" s="17" t="s">
        <v>23</v>
      </c>
      <c r="I116" s="26" t="s">
        <v>23</v>
      </c>
      <c r="J116" s="17" t="s">
        <v>23</v>
      </c>
      <c r="K116" s="17" t="s">
        <v>23</v>
      </c>
      <c r="L116" s="17" t="s">
        <v>23</v>
      </c>
      <c r="M116" s="17" t="s">
        <v>23</v>
      </c>
      <c r="N116" s="17" t="s">
        <v>23</v>
      </c>
      <c r="O116" s="20">
        <f t="shared" si="18"/>
        <v>1000</v>
      </c>
      <c r="P116" s="20">
        <v>0</v>
      </c>
      <c r="Q116" s="20">
        <f t="shared" si="19"/>
        <v>1000</v>
      </c>
      <c r="R116" s="20">
        <v>0</v>
      </c>
    </row>
    <row r="117" spans="1:18" s="66" customFormat="1" ht="36" x14ac:dyDescent="0.2">
      <c r="A117" s="52">
        <v>106</v>
      </c>
      <c r="B117" s="64" t="s">
        <v>55</v>
      </c>
      <c r="C117" s="70" t="s">
        <v>201</v>
      </c>
      <c r="D117" s="71" t="s">
        <v>232</v>
      </c>
      <c r="E117" s="63" t="s">
        <v>57</v>
      </c>
      <c r="F117" s="52" t="s">
        <v>23</v>
      </c>
      <c r="G117" s="73">
        <v>1000</v>
      </c>
      <c r="H117" s="52" t="s">
        <v>23</v>
      </c>
      <c r="I117" s="56" t="s">
        <v>23</v>
      </c>
      <c r="J117" s="52" t="s">
        <v>23</v>
      </c>
      <c r="K117" s="52" t="s">
        <v>23</v>
      </c>
      <c r="L117" s="52" t="s">
        <v>23</v>
      </c>
      <c r="M117" s="52" t="s">
        <v>23</v>
      </c>
      <c r="N117" s="52" t="s">
        <v>23</v>
      </c>
      <c r="O117" s="57">
        <f t="shared" si="18"/>
        <v>1000</v>
      </c>
      <c r="P117" s="57">
        <v>0</v>
      </c>
      <c r="Q117" s="57">
        <f t="shared" si="19"/>
        <v>1000</v>
      </c>
      <c r="R117" s="57">
        <v>0</v>
      </c>
    </row>
    <row r="118" spans="1:18" s="21" customFormat="1" ht="24.75" customHeight="1" x14ac:dyDescent="0.2">
      <c r="A118" s="17">
        <v>107</v>
      </c>
      <c r="B118" s="18" t="s">
        <v>55</v>
      </c>
      <c r="C118" s="37" t="s">
        <v>202</v>
      </c>
      <c r="D118" s="35" t="s">
        <v>233</v>
      </c>
      <c r="E118" s="15" t="s">
        <v>57</v>
      </c>
      <c r="F118" s="17" t="s">
        <v>23</v>
      </c>
      <c r="G118" s="32">
        <v>750</v>
      </c>
      <c r="H118" s="17" t="s">
        <v>23</v>
      </c>
      <c r="I118" s="26" t="s">
        <v>23</v>
      </c>
      <c r="J118" s="17" t="s">
        <v>23</v>
      </c>
      <c r="K118" s="17" t="s">
        <v>23</v>
      </c>
      <c r="L118" s="17" t="s">
        <v>23</v>
      </c>
      <c r="M118" s="17" t="s">
        <v>23</v>
      </c>
      <c r="N118" s="17" t="s">
        <v>23</v>
      </c>
      <c r="O118" s="20">
        <f t="shared" si="18"/>
        <v>750</v>
      </c>
      <c r="P118" s="20">
        <v>0</v>
      </c>
      <c r="Q118" s="20">
        <f t="shared" si="19"/>
        <v>750</v>
      </c>
      <c r="R118" s="20">
        <v>0</v>
      </c>
    </row>
    <row r="119" spans="1:18" s="66" customFormat="1" ht="26.25" customHeight="1" x14ac:dyDescent="0.2">
      <c r="A119" s="52">
        <v>108</v>
      </c>
      <c r="B119" s="64" t="s">
        <v>55</v>
      </c>
      <c r="C119" s="70" t="s">
        <v>203</v>
      </c>
      <c r="D119" s="71" t="s">
        <v>233</v>
      </c>
      <c r="E119" s="63" t="s">
        <v>57</v>
      </c>
      <c r="F119" s="52" t="s">
        <v>23</v>
      </c>
      <c r="G119" s="73">
        <v>750</v>
      </c>
      <c r="H119" s="52" t="s">
        <v>23</v>
      </c>
      <c r="I119" s="56" t="s">
        <v>23</v>
      </c>
      <c r="J119" s="52" t="s">
        <v>23</v>
      </c>
      <c r="K119" s="52" t="s">
        <v>23</v>
      </c>
      <c r="L119" s="52" t="s">
        <v>23</v>
      </c>
      <c r="M119" s="52" t="s">
        <v>23</v>
      </c>
      <c r="N119" s="52" t="s">
        <v>23</v>
      </c>
      <c r="O119" s="57">
        <f t="shared" si="12"/>
        <v>750</v>
      </c>
      <c r="P119" s="57">
        <v>0</v>
      </c>
      <c r="Q119" s="57">
        <f t="shared" si="13"/>
        <v>750</v>
      </c>
      <c r="R119" s="57">
        <v>0</v>
      </c>
    </row>
    <row r="120" spans="1:18" s="33" customFormat="1" ht="36" x14ac:dyDescent="0.2">
      <c r="A120" s="17">
        <v>109</v>
      </c>
      <c r="B120" s="18" t="s">
        <v>55</v>
      </c>
      <c r="C120" s="37" t="s">
        <v>204</v>
      </c>
      <c r="D120" s="35" t="s">
        <v>234</v>
      </c>
      <c r="E120" s="15" t="s">
        <v>57</v>
      </c>
      <c r="F120" s="17" t="s">
        <v>23</v>
      </c>
      <c r="G120" s="32">
        <v>750</v>
      </c>
      <c r="H120" s="17" t="s">
        <v>23</v>
      </c>
      <c r="I120" s="26" t="s">
        <v>23</v>
      </c>
      <c r="J120" s="17" t="s">
        <v>23</v>
      </c>
      <c r="K120" s="17" t="s">
        <v>23</v>
      </c>
      <c r="L120" s="17" t="s">
        <v>23</v>
      </c>
      <c r="M120" s="17" t="s">
        <v>23</v>
      </c>
      <c r="N120" s="17" t="s">
        <v>23</v>
      </c>
      <c r="O120" s="20">
        <f t="shared" ref="O120" si="20">G120</f>
        <v>750</v>
      </c>
      <c r="P120" s="20">
        <v>0</v>
      </c>
      <c r="Q120" s="20">
        <f t="shared" ref="Q120" si="21">G120</f>
        <v>750</v>
      </c>
      <c r="R120" s="20">
        <v>0</v>
      </c>
    </row>
    <row r="121" spans="1:18" s="66" customFormat="1" ht="36" x14ac:dyDescent="0.2">
      <c r="A121" s="52">
        <v>110</v>
      </c>
      <c r="B121" s="64" t="s">
        <v>55</v>
      </c>
      <c r="C121" s="59" t="s">
        <v>205</v>
      </c>
      <c r="D121" s="62" t="s">
        <v>235</v>
      </c>
      <c r="E121" s="63" t="s">
        <v>57</v>
      </c>
      <c r="F121" s="52" t="s">
        <v>23</v>
      </c>
      <c r="G121" s="73">
        <v>1000</v>
      </c>
      <c r="H121" s="52" t="s">
        <v>23</v>
      </c>
      <c r="I121" s="56" t="s">
        <v>23</v>
      </c>
      <c r="J121" s="52" t="s">
        <v>23</v>
      </c>
      <c r="K121" s="52" t="s">
        <v>23</v>
      </c>
      <c r="L121" s="52" t="s">
        <v>23</v>
      </c>
      <c r="M121" s="52" t="s">
        <v>23</v>
      </c>
      <c r="N121" s="52" t="s">
        <v>23</v>
      </c>
      <c r="O121" s="57">
        <f>G121</f>
        <v>1000</v>
      </c>
      <c r="P121" s="57">
        <v>0</v>
      </c>
      <c r="Q121" s="57">
        <f>G121</f>
        <v>1000</v>
      </c>
      <c r="R121" s="57">
        <v>0</v>
      </c>
    </row>
    <row r="122" spans="1:18" s="33" customFormat="1" ht="36" x14ac:dyDescent="0.2">
      <c r="A122" s="17">
        <v>111</v>
      </c>
      <c r="B122" s="18" t="s">
        <v>55</v>
      </c>
      <c r="C122" s="14" t="s">
        <v>206</v>
      </c>
      <c r="D122" s="24" t="s">
        <v>225</v>
      </c>
      <c r="E122" s="15" t="s">
        <v>57</v>
      </c>
      <c r="F122" s="17" t="s">
        <v>23</v>
      </c>
      <c r="G122" s="32">
        <v>2700</v>
      </c>
      <c r="H122" s="17" t="s">
        <v>23</v>
      </c>
      <c r="I122" s="26" t="s">
        <v>23</v>
      </c>
      <c r="J122" s="17" t="s">
        <v>23</v>
      </c>
      <c r="K122" s="17" t="s">
        <v>23</v>
      </c>
      <c r="L122" s="17" t="s">
        <v>23</v>
      </c>
      <c r="M122" s="17" t="s">
        <v>23</v>
      </c>
      <c r="N122" s="17" t="s">
        <v>23</v>
      </c>
      <c r="O122" s="20">
        <f t="shared" ref="O122" si="22">G122</f>
        <v>2700</v>
      </c>
      <c r="P122" s="20">
        <v>0</v>
      </c>
      <c r="Q122" s="20">
        <f t="shared" ref="Q122" si="23">G122</f>
        <v>2700</v>
      </c>
      <c r="R122" s="20">
        <v>0</v>
      </c>
    </row>
    <row r="123" spans="1:18" s="66" customFormat="1" ht="36" x14ac:dyDescent="0.2">
      <c r="A123" s="52">
        <v>112</v>
      </c>
      <c r="B123" s="64" t="s">
        <v>55</v>
      </c>
      <c r="C123" s="59" t="s">
        <v>207</v>
      </c>
      <c r="D123" s="62" t="s">
        <v>236</v>
      </c>
      <c r="E123" s="63" t="s">
        <v>57</v>
      </c>
      <c r="F123" s="52" t="s">
        <v>23</v>
      </c>
      <c r="G123" s="73">
        <v>1000</v>
      </c>
      <c r="H123" s="52" t="s">
        <v>23</v>
      </c>
      <c r="I123" s="56" t="s">
        <v>23</v>
      </c>
      <c r="J123" s="52" t="s">
        <v>23</v>
      </c>
      <c r="K123" s="52" t="s">
        <v>23</v>
      </c>
      <c r="L123" s="52" t="s">
        <v>23</v>
      </c>
      <c r="M123" s="52" t="s">
        <v>23</v>
      </c>
      <c r="N123" s="52" t="s">
        <v>23</v>
      </c>
      <c r="O123" s="57">
        <f t="shared" ref="O123" si="24">G123</f>
        <v>1000</v>
      </c>
      <c r="P123" s="57">
        <v>0</v>
      </c>
      <c r="Q123" s="57">
        <f t="shared" ref="Q123" si="25">G123</f>
        <v>1000</v>
      </c>
      <c r="R123" s="57">
        <v>0</v>
      </c>
    </row>
    <row r="124" spans="1:18" s="33" customFormat="1" ht="36" x14ac:dyDescent="0.2">
      <c r="A124" s="17">
        <v>113</v>
      </c>
      <c r="B124" s="18" t="s">
        <v>55</v>
      </c>
      <c r="C124" s="14" t="s">
        <v>208</v>
      </c>
      <c r="D124" s="24" t="s">
        <v>237</v>
      </c>
      <c r="E124" s="15" t="s">
        <v>57</v>
      </c>
      <c r="F124" s="17" t="s">
        <v>23</v>
      </c>
      <c r="G124" s="32">
        <v>2000</v>
      </c>
      <c r="H124" s="17" t="s">
        <v>23</v>
      </c>
      <c r="I124" s="26" t="s">
        <v>23</v>
      </c>
      <c r="J124" s="17" t="s">
        <v>23</v>
      </c>
      <c r="K124" s="17" t="s">
        <v>23</v>
      </c>
      <c r="L124" s="17" t="s">
        <v>23</v>
      </c>
      <c r="M124" s="17" t="s">
        <v>23</v>
      </c>
      <c r="N124" s="17" t="s">
        <v>23</v>
      </c>
      <c r="O124" s="20">
        <f>G124</f>
        <v>2000</v>
      </c>
      <c r="P124" s="20">
        <v>0</v>
      </c>
      <c r="Q124" s="20">
        <f>G124</f>
        <v>2000</v>
      </c>
      <c r="R124" s="20">
        <v>0</v>
      </c>
    </row>
    <row r="125" spans="1:18" s="66" customFormat="1" ht="12.75" x14ac:dyDescent="0.2">
      <c r="A125" s="52">
        <v>114</v>
      </c>
      <c r="B125" s="64" t="s">
        <v>55</v>
      </c>
      <c r="C125" s="59" t="s">
        <v>209</v>
      </c>
      <c r="D125" s="62" t="s">
        <v>238</v>
      </c>
      <c r="E125" s="63" t="s">
        <v>166</v>
      </c>
      <c r="F125" s="52" t="s">
        <v>23</v>
      </c>
      <c r="G125" s="73">
        <v>4700</v>
      </c>
      <c r="H125" s="52" t="s">
        <v>23</v>
      </c>
      <c r="I125" s="56" t="s">
        <v>23</v>
      </c>
      <c r="J125" s="52" t="s">
        <v>23</v>
      </c>
      <c r="K125" s="52" t="s">
        <v>23</v>
      </c>
      <c r="L125" s="52" t="s">
        <v>23</v>
      </c>
      <c r="M125" s="52" t="s">
        <v>23</v>
      </c>
      <c r="N125" s="52" t="s">
        <v>23</v>
      </c>
      <c r="O125" s="57">
        <f>G125</f>
        <v>4700</v>
      </c>
      <c r="P125" s="57">
        <v>0</v>
      </c>
      <c r="Q125" s="57">
        <f>G125</f>
        <v>4700</v>
      </c>
      <c r="R125" s="57">
        <v>0</v>
      </c>
    </row>
    <row r="126" spans="1:18" s="33" customFormat="1" ht="36" x14ac:dyDescent="0.2">
      <c r="A126" s="17">
        <v>115</v>
      </c>
      <c r="B126" s="18" t="s">
        <v>55</v>
      </c>
      <c r="C126" s="14" t="s">
        <v>210</v>
      </c>
      <c r="D126" s="24" t="s">
        <v>225</v>
      </c>
      <c r="E126" s="15" t="s">
        <v>57</v>
      </c>
      <c r="F126" s="17" t="s">
        <v>23</v>
      </c>
      <c r="G126" s="32">
        <v>3500</v>
      </c>
      <c r="H126" s="17" t="s">
        <v>23</v>
      </c>
      <c r="I126" s="26" t="s">
        <v>23</v>
      </c>
      <c r="J126" s="17" t="s">
        <v>23</v>
      </c>
      <c r="K126" s="17" t="s">
        <v>23</v>
      </c>
      <c r="L126" s="17" t="s">
        <v>23</v>
      </c>
      <c r="M126" s="17" t="s">
        <v>23</v>
      </c>
      <c r="N126" s="17" t="s">
        <v>23</v>
      </c>
      <c r="O126" s="20">
        <f>G126</f>
        <v>3500</v>
      </c>
      <c r="P126" s="20">
        <v>0</v>
      </c>
      <c r="Q126" s="20">
        <f>G126</f>
        <v>3500</v>
      </c>
      <c r="R126" s="20">
        <v>0</v>
      </c>
    </row>
    <row r="127" spans="1:18" s="58" customFormat="1" ht="24" x14ac:dyDescent="0.2">
      <c r="A127" s="52">
        <v>116</v>
      </c>
      <c r="B127" s="64" t="s">
        <v>55</v>
      </c>
      <c r="C127" s="59" t="s">
        <v>211</v>
      </c>
      <c r="D127" s="62" t="s">
        <v>239</v>
      </c>
      <c r="E127" s="63" t="s">
        <v>57</v>
      </c>
      <c r="F127" s="52" t="s">
        <v>23</v>
      </c>
      <c r="G127" s="73">
        <v>20600</v>
      </c>
      <c r="H127" s="52" t="s">
        <v>23</v>
      </c>
      <c r="I127" s="56" t="s">
        <v>23</v>
      </c>
      <c r="J127" s="52" t="s">
        <v>23</v>
      </c>
      <c r="K127" s="52" t="s">
        <v>23</v>
      </c>
      <c r="L127" s="52" t="s">
        <v>23</v>
      </c>
      <c r="M127" s="52" t="s">
        <v>23</v>
      </c>
      <c r="N127" s="52" t="s">
        <v>23</v>
      </c>
      <c r="O127" s="57">
        <f t="shared" ref="O127:O129" si="26">G127</f>
        <v>20600</v>
      </c>
      <c r="P127" s="57">
        <v>0</v>
      </c>
      <c r="Q127" s="57">
        <f t="shared" ref="Q127:Q129" si="27">G127</f>
        <v>20600</v>
      </c>
      <c r="R127" s="57">
        <v>0</v>
      </c>
    </row>
    <row r="128" spans="1:18" s="21" customFormat="1" ht="24" x14ac:dyDescent="0.2">
      <c r="A128" s="17">
        <v>117</v>
      </c>
      <c r="B128" s="18" t="s">
        <v>55</v>
      </c>
      <c r="C128" s="14" t="s">
        <v>161</v>
      </c>
      <c r="D128" s="24" t="s">
        <v>240</v>
      </c>
      <c r="E128" s="15" t="s">
        <v>57</v>
      </c>
      <c r="F128" s="17" t="s">
        <v>23</v>
      </c>
      <c r="G128" s="32">
        <v>7280</v>
      </c>
      <c r="H128" s="17" t="s">
        <v>23</v>
      </c>
      <c r="I128" s="26" t="s">
        <v>23</v>
      </c>
      <c r="J128" s="17" t="s">
        <v>23</v>
      </c>
      <c r="K128" s="17" t="s">
        <v>23</v>
      </c>
      <c r="L128" s="17" t="s">
        <v>23</v>
      </c>
      <c r="M128" s="17" t="s">
        <v>23</v>
      </c>
      <c r="N128" s="17" t="s">
        <v>23</v>
      </c>
      <c r="O128" s="20">
        <f t="shared" si="26"/>
        <v>7280</v>
      </c>
      <c r="P128" s="20">
        <v>0</v>
      </c>
      <c r="Q128" s="20">
        <f t="shared" si="27"/>
        <v>7280</v>
      </c>
      <c r="R128" s="20">
        <v>9800</v>
      </c>
    </row>
    <row r="129" spans="1:18" s="58" customFormat="1" ht="24" x14ac:dyDescent="0.2">
      <c r="A129" s="52">
        <v>118</v>
      </c>
      <c r="B129" s="64" t="s">
        <v>55</v>
      </c>
      <c r="C129" s="59" t="s">
        <v>162</v>
      </c>
      <c r="D129" s="62" t="s">
        <v>241</v>
      </c>
      <c r="E129" s="63" t="s">
        <v>57</v>
      </c>
      <c r="F129" s="52" t="s">
        <v>23</v>
      </c>
      <c r="G129" s="73">
        <v>8500</v>
      </c>
      <c r="H129" s="52" t="s">
        <v>23</v>
      </c>
      <c r="I129" s="56" t="s">
        <v>23</v>
      </c>
      <c r="J129" s="52" t="s">
        <v>23</v>
      </c>
      <c r="K129" s="52" t="s">
        <v>23</v>
      </c>
      <c r="L129" s="52" t="s">
        <v>23</v>
      </c>
      <c r="M129" s="52" t="s">
        <v>23</v>
      </c>
      <c r="N129" s="52" t="s">
        <v>23</v>
      </c>
      <c r="O129" s="57">
        <f t="shared" si="26"/>
        <v>8500</v>
      </c>
      <c r="P129" s="57">
        <v>0</v>
      </c>
      <c r="Q129" s="57">
        <f t="shared" si="27"/>
        <v>8500</v>
      </c>
      <c r="R129" s="57">
        <v>0</v>
      </c>
    </row>
    <row r="130" spans="1:18" s="38" customFormat="1" x14ac:dyDescent="0.25">
      <c r="D130" s="39"/>
      <c r="E130" s="40"/>
      <c r="I130" s="41"/>
      <c r="J130" s="41"/>
      <c r="K130" s="41"/>
      <c r="P130" s="42"/>
      <c r="R130" s="42"/>
    </row>
    <row r="131" spans="1:18" s="38" customFormat="1" x14ac:dyDescent="0.25">
      <c r="D131" s="39"/>
      <c r="E131" s="40"/>
      <c r="I131" s="41"/>
      <c r="J131" s="41"/>
      <c r="K131" s="41"/>
      <c r="P131" s="42"/>
      <c r="R131" s="42"/>
    </row>
  </sheetData>
  <mergeCells count="17">
    <mergeCell ref="A10:R10"/>
    <mergeCell ref="A6:C6"/>
    <mergeCell ref="A7:C7"/>
    <mergeCell ref="D7:G7"/>
    <mergeCell ref="D8:G8"/>
    <mergeCell ref="A8:C8"/>
    <mergeCell ref="A4:C4"/>
    <mergeCell ref="A5:C5"/>
    <mergeCell ref="D3:G3"/>
    <mergeCell ref="D4:G4"/>
    <mergeCell ref="D6:G6"/>
    <mergeCell ref="D5:G5"/>
    <mergeCell ref="D1:G1"/>
    <mergeCell ref="D2:G2"/>
    <mergeCell ref="A1:C1"/>
    <mergeCell ref="A2:C2"/>
    <mergeCell ref="A3:C3"/>
  </mergeCells>
  <printOptions horizontalCentered="1"/>
  <pageMargins left="0" right="0" top="0.39370078740157483" bottom="0.39370078740157483" header="0.31496062992125984" footer="0.31496062992125984"/>
  <pageSetup paperSize="5" scale="58" orientation="landscape" verticalDpi="360" r:id="rId1"/>
  <rowBreaks count="3" manualBreakCount="3">
    <brk id="44" max="17" man="1"/>
    <brk id="79" max="17" man="1"/>
    <brk id="109" max="1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ENERO 2021</vt:lpstr>
      <vt:lpstr>'ENERO 2021'!Área_de_impresión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Ruben Francisco Lima Barillas</dc:creator>
  <cp:lastModifiedBy>CARLOS</cp:lastModifiedBy>
  <cp:lastPrinted>2020-08-10T01:24:13Z</cp:lastPrinted>
  <dcterms:created xsi:type="dcterms:W3CDTF">2017-12-05T18:01:17Z</dcterms:created>
  <dcterms:modified xsi:type="dcterms:W3CDTF">2021-02-22T01:29:04Z</dcterms:modified>
</cp:coreProperties>
</file>