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NFORMACION PUBLICA 2020\2020\4 PENDIENTE\AGOSTO\"/>
    </mc:Choice>
  </mc:AlternateContent>
  <bookViews>
    <workbookView xWindow="0" yWindow="180" windowWidth="15525" windowHeight="10815" tabRatio="772"/>
  </bookViews>
  <sheets>
    <sheet name="JULIO 2020" sheetId="9" r:id="rId1"/>
  </sheets>
  <definedNames>
    <definedName name="_xlnm.Print_Area" localSheetId="0">'JULIO 2020'!$A$1:$R$131</definedName>
  </definedNames>
  <calcPr calcId="152511"/>
</workbook>
</file>

<file path=xl/calcChain.xml><?xml version="1.0" encoding="utf-8"?>
<calcChain xmlns="http://schemas.openxmlformats.org/spreadsheetml/2006/main">
  <c r="Q131" i="9" l="1"/>
  <c r="O131" i="9"/>
  <c r="Q128" i="9"/>
  <c r="O128" i="9"/>
  <c r="Q127" i="9"/>
  <c r="O127" i="9"/>
  <c r="Q126" i="9"/>
  <c r="O126" i="9"/>
  <c r="Q125" i="9"/>
  <c r="O125" i="9"/>
  <c r="Q123" i="9"/>
  <c r="O123" i="9"/>
  <c r="Q120" i="9"/>
  <c r="O120" i="9"/>
  <c r="Q119" i="9"/>
  <c r="O119" i="9"/>
  <c r="Q117" i="9"/>
  <c r="O117" i="9"/>
  <c r="Q115" i="9"/>
  <c r="O115" i="9"/>
  <c r="Q114" i="9"/>
  <c r="O114" i="9"/>
  <c r="Q100" i="9" l="1"/>
  <c r="Q106" i="9"/>
  <c r="Q101" i="9"/>
  <c r="Q102" i="9"/>
  <c r="Q110" i="9"/>
  <c r="Q103" i="9"/>
  <c r="Q104" i="9"/>
  <c r="Q105" i="9"/>
  <c r="Q130" i="9"/>
  <c r="Q107" i="9"/>
  <c r="Q108" i="9"/>
  <c r="Q109" i="9"/>
  <c r="Q111" i="9"/>
  <c r="Q118" i="9"/>
  <c r="Q122" i="9"/>
  <c r="Q124" i="9"/>
  <c r="Q113" i="9"/>
  <c r="Q129" i="9"/>
  <c r="Q121" i="9"/>
  <c r="Q116" i="9"/>
  <c r="Q112" i="9"/>
  <c r="O100" i="9"/>
  <c r="O106" i="9"/>
  <c r="O101" i="9"/>
  <c r="O102" i="9"/>
  <c r="O110" i="9"/>
  <c r="O103" i="9"/>
  <c r="O104" i="9"/>
  <c r="O105" i="9"/>
  <c r="O130" i="9"/>
  <c r="O107" i="9"/>
  <c r="O108" i="9"/>
  <c r="O109" i="9"/>
  <c r="O111" i="9"/>
  <c r="O118" i="9"/>
  <c r="O122" i="9"/>
  <c r="O124" i="9"/>
  <c r="O113" i="9"/>
  <c r="O129" i="9"/>
  <c r="O121" i="9"/>
  <c r="O116" i="9"/>
  <c r="O112" i="9"/>
  <c r="Q99" i="9"/>
  <c r="O99" i="9"/>
  <c r="O96" i="9" l="1"/>
  <c r="O81" i="9" l="1"/>
  <c r="O80" i="9"/>
  <c r="O97" i="9" l="1"/>
  <c r="Q97" i="9" s="1"/>
  <c r="O95" i="9" l="1"/>
  <c r="Q95" i="9" s="1"/>
  <c r="O94" i="9" l="1"/>
  <c r="Q94" i="9" s="1"/>
  <c r="O92" i="9"/>
  <c r="Q92" i="9" s="1"/>
  <c r="O86" i="9"/>
  <c r="Q86" i="9" s="1"/>
  <c r="O84" i="9" l="1"/>
  <c r="Q96" i="9" l="1"/>
  <c r="O91" i="9"/>
  <c r="Q91" i="9" s="1"/>
  <c r="O88" i="9"/>
  <c r="Q88" i="9" s="1"/>
  <c r="O98" i="9"/>
  <c r="Q98" i="9" s="1"/>
  <c r="O93" i="9"/>
  <c r="Q93" i="9" s="1"/>
  <c r="Q80" i="9"/>
  <c r="O90" i="9"/>
  <c r="Q90" i="9" s="1"/>
  <c r="O83" i="9"/>
  <c r="Q83" i="9" s="1"/>
  <c r="Q84" i="9"/>
  <c r="O85" i="9"/>
  <c r="Q85" i="9" s="1"/>
  <c r="O89" i="9"/>
  <c r="Q89" i="9" s="1"/>
  <c r="O87" i="9"/>
  <c r="Q87" i="9" s="1"/>
  <c r="O82" i="9"/>
  <c r="Q82" i="9" s="1"/>
  <c r="Q81" i="9"/>
</calcChain>
</file>

<file path=xl/sharedStrings.xml><?xml version="1.0" encoding="utf-8"?>
<sst xmlns="http://schemas.openxmlformats.org/spreadsheetml/2006/main" count="1575" uniqueCount="242">
  <si>
    <t>ENTIDAD:</t>
  </si>
  <si>
    <t>DIRECCIÓN:</t>
  </si>
  <si>
    <t>HORARIO DE ATENCIÓN:</t>
  </si>
  <si>
    <t>TELÉFONO:</t>
  </si>
  <si>
    <t>DIRECTOR:</t>
  </si>
  <si>
    <t>ENCARGADO DE ACTUALIZACIÓN:</t>
  </si>
  <si>
    <t>FECHA DE ACTUALIZACIÓN:</t>
  </si>
  <si>
    <t>CARGO</t>
  </si>
  <si>
    <t>DEPENDENCIA</t>
  </si>
  <si>
    <t xml:space="preserve">No. </t>
  </si>
  <si>
    <t>Renglón</t>
  </si>
  <si>
    <t>SUELDO BASE</t>
  </si>
  <si>
    <t>BONIFICACIÓN INCENTIVO</t>
  </si>
  <si>
    <t>HONORARIO</t>
  </si>
  <si>
    <t>TOTAL INGRESO</t>
  </si>
  <si>
    <t>TOTAL DESCUENTO</t>
  </si>
  <si>
    <t>LÍQUIDO</t>
  </si>
  <si>
    <t>MONTO VIÁTICOS</t>
  </si>
  <si>
    <t>GASTOS DE REPRESENTACIÓN</t>
  </si>
  <si>
    <t>DIETAS</t>
  </si>
  <si>
    <t>Nombres y Apellidos (Empleado/Servidor Público)</t>
  </si>
  <si>
    <t>GASTOS FUNERARIOS</t>
  </si>
  <si>
    <t>CORRESPONDE AL MES DE:</t>
  </si>
  <si>
    <t>NUMERAL 4 - REMUNERACIONES DE EMPLEADOS Y SERVIDORES PÚBLICOS</t>
  </si>
  <si>
    <t>N/A</t>
  </si>
  <si>
    <t>CARLOS PADILLA</t>
  </si>
  <si>
    <t>LUNES A VIERNES DE 09:00 A 17:00 HORAS.</t>
  </si>
  <si>
    <t>Mynor Estuardo Acevedo Esté</t>
  </si>
  <si>
    <t>Juan Carlos Padilla Reyes</t>
  </si>
  <si>
    <t>Auxiliar de Bodega</t>
  </si>
  <si>
    <t>Sub-Gerente Financiero</t>
  </si>
  <si>
    <t>Tesorero</t>
  </si>
  <si>
    <t>Secretaria Recepcionista</t>
  </si>
  <si>
    <t>O11</t>
  </si>
  <si>
    <t>O22</t>
  </si>
  <si>
    <t>Asoc. Departamental Alta Verapaz</t>
  </si>
  <si>
    <t>Asoc. Departamental Baja Verapaz</t>
  </si>
  <si>
    <t>Asoc. Departamental Chimaltenango</t>
  </si>
  <si>
    <t>Asoc. Departamental Chiquimula</t>
  </si>
  <si>
    <t>Asoc. Departamental El Progreso</t>
  </si>
  <si>
    <t>Asoc. Departamental Escuintla</t>
  </si>
  <si>
    <t>Asoc. Departamental Huehuetenango</t>
  </si>
  <si>
    <t>Asoc. Departamental Izabal</t>
  </si>
  <si>
    <t>Asoc. Departamental Jalapa</t>
  </si>
  <si>
    <t>Asoc. Departamental Jutiapa</t>
  </si>
  <si>
    <t>Asoc. Departamental Petén</t>
  </si>
  <si>
    <t>Asoc. Departamental Quetzaltenango</t>
  </si>
  <si>
    <t>Asoc. Departamental Quiché</t>
  </si>
  <si>
    <t>Asoc. Departamental Retalhuleu</t>
  </si>
  <si>
    <t>Asoc. Departamental Sacatepéquez</t>
  </si>
  <si>
    <t>Asoc. Departamental San Marcos</t>
  </si>
  <si>
    <t>Asoc. Departamental Santa Rosa</t>
  </si>
  <si>
    <t>Asoc. Departamental Sololá</t>
  </si>
  <si>
    <t>Asoc. Departamental Suchitepéquez</t>
  </si>
  <si>
    <t>Asoc. Departamental Totonicapán</t>
  </si>
  <si>
    <t>Asoc. Departamental Zacapa</t>
  </si>
  <si>
    <t>O29</t>
  </si>
  <si>
    <t>Comité Ejecutivo</t>
  </si>
  <si>
    <t>Federación Nacional de Atletismo</t>
  </si>
  <si>
    <t>Zeimy Novilia Fajardo García</t>
  </si>
  <si>
    <t>Asistente de gerencia</t>
  </si>
  <si>
    <t>Alma Aracely Godoy</t>
  </si>
  <si>
    <t xml:space="preserve">Jorge Mario Garcia Cuellar </t>
  </si>
  <si>
    <t>Auxiliar contable</t>
  </si>
  <si>
    <t>Danilo Antonio Hernández Vásquez</t>
  </si>
  <si>
    <t>Auxiliar Técnico</t>
  </si>
  <si>
    <t>Richard Enrique López Méndez</t>
  </si>
  <si>
    <t>Víctor Manuel Gálvez Vásquez</t>
  </si>
  <si>
    <t>Asoc. Departamental de quetzaltenango</t>
  </si>
  <si>
    <t>Max Leonel Mollinedo Ticas</t>
  </si>
  <si>
    <t>Presidente</t>
  </si>
  <si>
    <t>Eduardo José Vidal López</t>
  </si>
  <si>
    <t>Nery Fernando Arango Domínguez</t>
  </si>
  <si>
    <t>Secretario</t>
  </si>
  <si>
    <t>Rodolfo Rene Reyes Soto</t>
  </si>
  <si>
    <t>Angelita Aracely Valle Oliva</t>
  </si>
  <si>
    <t>Vocal I Interino</t>
  </si>
  <si>
    <t>Vocal II Interino</t>
  </si>
  <si>
    <t>Asistente de Subgerencia Financiera</t>
  </si>
  <si>
    <t>Luis Eduardo Hernández Barahona</t>
  </si>
  <si>
    <t>Subgerente Técnico</t>
  </si>
  <si>
    <t>Lourdes Judith Samayoa Argueta</t>
  </si>
  <si>
    <t>Auxiliar Técnica</t>
  </si>
  <si>
    <t>ENOC ADRIANO GARCÍA</t>
  </si>
  <si>
    <t>ENCARGADO DE BODEGA</t>
  </si>
  <si>
    <t>CÉSAR ANTONIO RIVERA ESTRADA</t>
  </si>
  <si>
    <t>PRESIDENTE</t>
  </si>
  <si>
    <t>SECRETARIO</t>
  </si>
  <si>
    <t>TESOREO</t>
  </si>
  <si>
    <t>AD-HONOREM</t>
  </si>
  <si>
    <t>Laura Consuelo Bantes Valencia</t>
  </si>
  <si>
    <t>Asistente Administrativa</t>
  </si>
  <si>
    <t>Auxiliar Técnico Administrativo</t>
  </si>
  <si>
    <t>Sucelly Waleska Dubon González</t>
  </si>
  <si>
    <t>Asistente Técnica</t>
  </si>
  <si>
    <t>Asistente Administrativo</t>
  </si>
  <si>
    <t>Encargado de Compras y Encargado de Información Pública</t>
  </si>
  <si>
    <t>Gerente  General</t>
  </si>
  <si>
    <t xml:space="preserve">Diana Lissethe Ramirez Guancin </t>
  </si>
  <si>
    <t>Administradora del Centro de Desarrollo y Perfeccionamiento Atletico de Zacapa</t>
  </si>
  <si>
    <t>FEDERACIÓN NACIONAL DE ATLETISMO DE GUATEMALA</t>
  </si>
  <si>
    <t>2296-6262 / 2296-6263</t>
  </si>
  <si>
    <t>Josue Alfredo Rodriguez Ruano</t>
  </si>
  <si>
    <t xml:space="preserve">Hans Cristopher Villagran James </t>
  </si>
  <si>
    <t xml:space="preserve">Supervisor Tecnico Metodologico Nacional </t>
  </si>
  <si>
    <t>10 AVENIDA ZONA 5 ESTADIO NACIONAL DOROTEO GUAMUCH FLORES</t>
  </si>
  <si>
    <t>Miguel Alejo Alvarado Ax</t>
  </si>
  <si>
    <t>Hugo Waldemar Quiix Caal</t>
  </si>
  <si>
    <t>Carlos Humberto Poou</t>
  </si>
  <si>
    <t>Cesar Augusto  Sagastume Juarez</t>
  </si>
  <si>
    <t>Alexander Enrique Lopez Tista</t>
  </si>
  <si>
    <t>Arlyn Yessenia Ochoa</t>
  </si>
  <si>
    <t>TESORERA</t>
  </si>
  <si>
    <t>Edgar Gerardo Gramajo</t>
  </si>
  <si>
    <t>Herber Horacio Toledo</t>
  </si>
  <si>
    <t>Cornelio Tucubal Sut</t>
  </si>
  <si>
    <t>Francisco Ramirez Gonzalez</t>
  </si>
  <si>
    <t>Daniel Isaac Gomez Galdamez</t>
  </si>
  <si>
    <t>Bryan Eduardo Vargas</t>
  </si>
  <si>
    <t>Erick Orlando Capriel</t>
  </si>
  <si>
    <t>Rosangela Carrillo Morales</t>
  </si>
  <si>
    <t>SECRETARIA</t>
  </si>
  <si>
    <t>Victor Eusebio Morales Vasquez</t>
  </si>
  <si>
    <t>Ana Guadalupe Talento</t>
  </si>
  <si>
    <t>PRESIDENTA</t>
  </si>
  <si>
    <t>Lusbi Oneida  Ramirez</t>
  </si>
  <si>
    <t>katheryn Andrea Trinidad</t>
  </si>
  <si>
    <t>TESOREA</t>
  </si>
  <si>
    <t>Diogenes Octavio  Aguirre Ordoñez</t>
  </si>
  <si>
    <t>Ervin Donaldo Ramirez Tomas</t>
  </si>
  <si>
    <t>Franklin Estuardo Coc cu</t>
  </si>
  <si>
    <t>Miguel Antonio Gomez</t>
  </si>
  <si>
    <t>Netzer Savid Fajardo</t>
  </si>
  <si>
    <t xml:space="preserve">Beberlin Xiomara Aguirre </t>
  </si>
  <si>
    <t xml:space="preserve">Abraham Alberto Martinez </t>
  </si>
  <si>
    <t>Alan Leonel Barrios</t>
  </si>
  <si>
    <t>Karen Melisa Milian</t>
  </si>
  <si>
    <t>Juan Francisco Lopez Cutzal</t>
  </si>
  <si>
    <t>Jonathan Isaac  Perez Monzon</t>
  </si>
  <si>
    <t>Ligia Nineth Fajardo Aguirre</t>
  </si>
  <si>
    <t>Teresita Oliva Valle</t>
  </si>
  <si>
    <t>Gregorio Rene Rodriguez</t>
  </si>
  <si>
    <t>Francisco Fernando Castellanos  Lopez</t>
  </si>
  <si>
    <t>Elsa Elizabeth Monterroso</t>
  </si>
  <si>
    <t>Wenser Javier Rodriguez</t>
  </si>
  <si>
    <t>Jaquelin Dorotea Osorio Recinos</t>
  </si>
  <si>
    <t>Shannon Iveth  Motta</t>
  </si>
  <si>
    <t>Maynor Federico Sanchez</t>
  </si>
  <si>
    <t>Erica Marisol Chavez</t>
  </si>
  <si>
    <t>karla Liliana Solis</t>
  </si>
  <si>
    <t>Roland Adelso Cifuentes</t>
  </si>
  <si>
    <t>Heidy Elidiana Gomez</t>
  </si>
  <si>
    <t>Silvia Fabiola Osorio</t>
  </si>
  <si>
    <t>Brandon de Jesus  Zepeda</t>
  </si>
  <si>
    <t>Wendy Amarilis Orellana</t>
  </si>
  <si>
    <t>Axel Obdulio Guacamaya</t>
  </si>
  <si>
    <t>Jessica Idalia Sian Guerrero</t>
  </si>
  <si>
    <t>Karen Yanel Lopez Orozco</t>
  </si>
  <si>
    <t>Emilio de Jesus Flores</t>
  </si>
  <si>
    <t>Estefani Del Rosario Rodas</t>
  </si>
  <si>
    <t>Jaime Geovany Ruano</t>
  </si>
  <si>
    <t>Josue Rolando Salazar Saenz</t>
  </si>
  <si>
    <t>Carlos Alberto Garcia Meza</t>
  </si>
  <si>
    <t>Yoselin Marisol Monzon</t>
  </si>
  <si>
    <t>Ronald Gadiel Osorio Jocol</t>
  </si>
  <si>
    <t>David Estuardo Ixchop</t>
  </si>
  <si>
    <t xml:space="preserve">Mario Estuardo Galvez </t>
  </si>
  <si>
    <t>Juan Eduardo Robles Sosa</t>
  </si>
  <si>
    <t>Jorge Alejandro Arriola</t>
  </si>
  <si>
    <t>Blanca Azucena Garcia</t>
  </si>
  <si>
    <t>Aleyda Donalia Pineda</t>
  </si>
  <si>
    <t>Josue Anibal  Hichos</t>
  </si>
  <si>
    <t xml:space="preserve">Edin Dario Sosa </t>
  </si>
  <si>
    <t>Hugo Rafael Recinos Carpio</t>
  </si>
  <si>
    <t>AGUINALDO</t>
  </si>
  <si>
    <t>BONO VACACIONAL</t>
  </si>
  <si>
    <t>Byron Nery Mijangos Vega</t>
  </si>
  <si>
    <t>Administrador de Centros</t>
  </si>
  <si>
    <t>LIC. HUGO RECINOS</t>
  </si>
  <si>
    <t>Maria Dolores Rodriguez Castro</t>
  </si>
  <si>
    <t>Clendiz Yanneth Gomez Guancin</t>
  </si>
  <si>
    <t>Sherli Yamileé Esquivel Vásquez</t>
  </si>
  <si>
    <t>Evelin Rosmeri Nuñez Fuentes</t>
  </si>
  <si>
    <t>Kevin Estuadro Gomez Gomez</t>
  </si>
  <si>
    <t>Quel Tec Debora Eunice Betzabe</t>
  </si>
  <si>
    <t>Natividad Teresita Collado Ramos</t>
  </si>
  <si>
    <t>Jorge Alberto Orellana Lemus</t>
  </si>
  <si>
    <t>Heber ELioenai Alvarez Ramirez</t>
  </si>
  <si>
    <t>Cristian Gerardo Martinez Orellana</t>
  </si>
  <si>
    <t>Mario Salomon Pineda Morales</t>
  </si>
  <si>
    <t>Doris amanda Valenzuela Morales</t>
  </si>
  <si>
    <t>Rovinson Nelson Argueta Argueta</t>
  </si>
  <si>
    <t>Alvarez Aguilar Domingo Emanuel de Jesus</t>
  </si>
  <si>
    <t>Mynor Eduardo Ortiz Flores</t>
  </si>
  <si>
    <t>Selvin Amilcar Choy Sor</t>
  </si>
  <si>
    <t>Jorge Anibal Citalán Chan</t>
  </si>
  <si>
    <t>Marco Antonio Estrada Lemus</t>
  </si>
  <si>
    <t>Yoamel Ruiz Tartabull</t>
  </si>
  <si>
    <t>Henry Lizama Selvin Grenet</t>
  </si>
  <si>
    <t xml:space="preserve">Cocinera </t>
  </si>
  <si>
    <t>Relacionista Público</t>
  </si>
  <si>
    <t>Entrenador de Mansificación y Desarrollo</t>
  </si>
  <si>
    <t>Entrenadora del Depto. De Sacatepequez</t>
  </si>
  <si>
    <t>Entrenador del Depto de Jutiapa</t>
  </si>
  <si>
    <t>Entrenador Depto. Zacapa</t>
  </si>
  <si>
    <t>Entrenadora del depto. De zacapa</t>
  </si>
  <si>
    <t>Entrenador de Desarrollo y Perfeccionamiento</t>
  </si>
  <si>
    <t>Entrenador del depto. Guatemala</t>
  </si>
  <si>
    <t>Entrenador asistente de Marcha</t>
  </si>
  <si>
    <t>Fisioterapista de Guatemala</t>
  </si>
  <si>
    <t>Entrenador de Fondo y Medio Fondo</t>
  </si>
  <si>
    <t>Entrenador de Alto Rendimiento</t>
  </si>
  <si>
    <t>Entrenador del depto. Izabal</t>
  </si>
  <si>
    <t>Asoc. Departamental de Sacatepequez</t>
  </si>
  <si>
    <t>Asoc. Departamental de Izabal</t>
  </si>
  <si>
    <t>Asoc. Departamental de Jutiapa</t>
  </si>
  <si>
    <t>Asoc. Departamental de Zacapa</t>
  </si>
  <si>
    <t>Carlos Rene Blanco Nolberto</t>
  </si>
  <si>
    <t xml:space="preserve">Entrenador del depto. De izabal </t>
  </si>
  <si>
    <t>Julio Cesar Urias Meda</t>
  </si>
  <si>
    <t>Marlon  Arnoldo Martinez Lopez</t>
  </si>
  <si>
    <t xml:space="preserve">Entrenador del depto. Sacatepequez </t>
  </si>
  <si>
    <t>Allan Guillermo Ayala Acevedo</t>
  </si>
  <si>
    <t xml:space="preserve">Jairo Noe Garcia de Leon </t>
  </si>
  <si>
    <t xml:space="preserve">Entrenador del depto. Suchitepequez </t>
  </si>
  <si>
    <t>Corado Lopez Angeles Alejandra</t>
  </si>
  <si>
    <t>Entrenador del depto. Chimaltenango</t>
  </si>
  <si>
    <t>Jorge Alberto Zamora Estrada</t>
  </si>
  <si>
    <t>Entrenador del depto. Santa Rosa</t>
  </si>
  <si>
    <t>Carlos Roberto hernandez trejo</t>
  </si>
  <si>
    <t>Néstor Antonio Díaz De León</t>
  </si>
  <si>
    <t>Técnico Encargado de Jueces</t>
  </si>
  <si>
    <t>Loino Rigoberto Medina  Martin</t>
  </si>
  <si>
    <t>Entrenador del depto. Alta Verapaz</t>
  </si>
  <si>
    <t xml:space="preserve">Jose Javier  Galiz Osorio </t>
  </si>
  <si>
    <t>Alex Ronaldo  Ortiz Ac</t>
  </si>
  <si>
    <t>Entrenador del depto. Baja Verapaz</t>
  </si>
  <si>
    <t>Raul Hilario Terry Lauto</t>
  </si>
  <si>
    <t>ENTRENADOR PRINCIPAL DE LAS PRUEBAS COMBINADAS SALTOS HORIZONTALES Y VALLAS DEL DEPARTAMENTO DE GUATEMALA</t>
  </si>
  <si>
    <t>BONO 14</t>
  </si>
  <si>
    <t>AGOSTO</t>
  </si>
  <si>
    <t>31 DE AGOSTO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</si>
</sst>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  <numFmt numFmtId="165" formatCode="_-* #,##0.00\ &quot;Pts&quot;_-;\-* #,##0.00\ &quot;Pts&quot;_-;_-* &quot;-&quot;??\ &quot;Pts&quot;_-;_-@_-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2">
    <xf numFmtId="0" fontId="0" fillId="0" borderId="0"/>
    <xf numFmtId="0" fontId="1" fillId="0" borderId="0"/>
    <xf numFmtId="164" fontId="6" fillId="0" borderId="0" applyFont="0" applyFill="0" applyBorder="0" applyAlignment="0" applyProtection="0"/>
    <xf numFmtId="165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6" fillId="0" borderId="0"/>
  </cellStyleXfs>
  <cellXfs count="80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" fillId="0" borderId="0" xfId="0" applyFont="1" applyBorder="1" applyAlignment="1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/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164" fontId="1" fillId="0" borderId="0" xfId="0" applyNumberFormat="1" applyFont="1" applyBorder="1" applyAlignment="1"/>
    <xf numFmtId="164" fontId="5" fillId="2" borderId="6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164" fontId="8" fillId="2" borderId="1" xfId="2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2" borderId="0" xfId="0" applyFont="1" applyFill="1"/>
    <xf numFmtId="0" fontId="10" fillId="0" borderId="0" xfId="0" applyFont="1" applyFill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164" fontId="8" fillId="3" borderId="1" xfId="0" applyNumberFormat="1" applyFont="1" applyFill="1" applyBorder="1" applyAlignment="1">
      <alignment horizontal="center" vertical="center"/>
    </xf>
    <xf numFmtId="0" fontId="8" fillId="3" borderId="0" xfId="0" applyFont="1" applyFill="1"/>
    <xf numFmtId="164" fontId="5" fillId="2" borderId="7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64" fontId="8" fillId="0" borderId="1" xfId="2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10" fillId="2" borderId="0" xfId="0" applyFont="1" applyFill="1" applyAlignment="1">
      <alignment vertical="center" wrapText="1"/>
    </xf>
    <xf numFmtId="0" fontId="1" fillId="0" borderId="0" xfId="0" applyFont="1" applyBorder="1" applyAlignment="1">
      <alignment wrapText="1"/>
    </xf>
    <xf numFmtId="0" fontId="4" fillId="2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4" fontId="8" fillId="0" borderId="1" xfId="0" applyNumberFormat="1" applyFont="1" applyFill="1" applyBorder="1" applyAlignment="1">
      <alignment horizontal="center" vertical="center"/>
    </xf>
    <xf numFmtId="44" fontId="2" fillId="0" borderId="0" xfId="0" applyNumberFormat="1" applyFont="1" applyBorder="1" applyAlignment="1">
      <alignment vertical="center"/>
    </xf>
    <xf numFmtId="44" fontId="2" fillId="0" borderId="0" xfId="0" applyNumberFormat="1" applyFont="1" applyBorder="1" applyAlignment="1">
      <alignment vertical="center" wrapText="1"/>
    </xf>
    <xf numFmtId="44" fontId="1" fillId="0" borderId="0" xfId="0" applyNumberFormat="1" applyFont="1" applyBorder="1" applyAlignment="1"/>
    <xf numFmtId="44" fontId="5" fillId="2" borderId="6" xfId="0" applyNumberFormat="1" applyFont="1" applyFill="1" applyBorder="1" applyAlignment="1">
      <alignment horizontal="center" vertical="center" wrapText="1"/>
    </xf>
    <xf numFmtId="44" fontId="8" fillId="3" borderId="1" xfId="0" applyNumberFormat="1" applyFont="1" applyFill="1" applyBorder="1" applyAlignment="1">
      <alignment horizontal="center" vertical="center"/>
    </xf>
    <xf numFmtId="44" fontId="8" fillId="2" borderId="1" xfId="0" applyNumberFormat="1" applyFont="1" applyFill="1" applyBorder="1" applyAlignment="1">
      <alignment horizontal="center" vertical="center"/>
    </xf>
    <xf numFmtId="44" fontId="0" fillId="0" borderId="0" xfId="0" applyNumberFormat="1"/>
    <xf numFmtId="0" fontId="10" fillId="0" borderId="1" xfId="10" applyFont="1" applyFill="1" applyBorder="1" applyAlignment="1">
      <alignment horizontal="left" vertical="center" wrapText="1"/>
    </xf>
    <xf numFmtId="0" fontId="11" fillId="0" borderId="1" xfId="10" applyFont="1" applyFill="1" applyBorder="1" applyAlignment="1">
      <alignment horizontal="center" vertical="center" wrapText="1"/>
    </xf>
    <xf numFmtId="44" fontId="11" fillId="0" borderId="1" xfId="8" applyNumberFormat="1" applyFont="1" applyFill="1" applyBorder="1" applyAlignment="1">
      <alignment vertical="center"/>
    </xf>
    <xf numFmtId="44" fontId="11" fillId="0" borderId="1" xfId="8" applyFont="1" applyFill="1" applyBorder="1" applyAlignment="1">
      <alignment vertical="center"/>
    </xf>
    <xf numFmtId="0" fontId="10" fillId="0" borderId="0" xfId="0" applyFont="1" applyFill="1" applyAlignment="1">
      <alignment wrapText="1"/>
    </xf>
    <xf numFmtId="0" fontId="10" fillId="0" borderId="3" xfId="0" applyFont="1" applyFill="1" applyBorder="1" applyAlignment="1">
      <alignment horizontal="center" vertical="center" wrapText="1"/>
    </xf>
    <xf numFmtId="0" fontId="10" fillId="2" borderId="1" xfId="10" applyFont="1" applyFill="1" applyBorder="1" applyAlignment="1">
      <alignment horizontal="left" vertical="center" wrapText="1"/>
    </xf>
    <xf numFmtId="0" fontId="11" fillId="2" borderId="1" xfId="10" applyFont="1" applyFill="1" applyBorder="1" applyAlignment="1">
      <alignment horizontal="center" vertical="center" wrapText="1"/>
    </xf>
    <xf numFmtId="44" fontId="11" fillId="2" borderId="1" xfId="8" applyNumberFormat="1" applyFont="1" applyFill="1" applyBorder="1" applyAlignment="1">
      <alignment vertical="center"/>
    </xf>
    <xf numFmtId="44" fontId="11" fillId="2" borderId="1" xfId="8" applyFont="1" applyFill="1" applyBorder="1" applyAlignment="1">
      <alignment vertical="center"/>
    </xf>
    <xf numFmtId="0" fontId="8" fillId="2" borderId="0" xfId="0" applyFont="1" applyFill="1"/>
    <xf numFmtId="0" fontId="13" fillId="0" borderId="0" xfId="0" applyFont="1" applyFill="1"/>
    <xf numFmtId="0" fontId="13" fillId="2" borderId="0" xfId="0" applyFont="1" applyFill="1"/>
    <xf numFmtId="0" fontId="12" fillId="0" borderId="0" xfId="0" applyFont="1" applyFill="1"/>
    <xf numFmtId="44" fontId="8" fillId="0" borderId="0" xfId="0" applyNumberFormat="1" applyFont="1" applyFill="1"/>
    <xf numFmtId="44" fontId="8" fillId="2" borderId="0" xfId="0" applyNumberFormat="1" applyFont="1" applyFill="1"/>
    <xf numFmtId="0" fontId="3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</cellXfs>
  <cellStyles count="12">
    <cellStyle name="Moneda" xfId="2" builtinId="4"/>
    <cellStyle name="Moneda 2" xfId="3"/>
    <cellStyle name="Moneda 2 2" xfId="7"/>
    <cellStyle name="Moneda 2 2 2" xfId="8"/>
    <cellStyle name="Moneda 3" xfId="6"/>
    <cellStyle name="Moneda 4" xfId="4"/>
    <cellStyle name="Moneda 6" xfId="9"/>
    <cellStyle name="Normal" xfId="0" builtinId="0"/>
    <cellStyle name="Normal 10" xfId="10"/>
    <cellStyle name="Normal 17" xfId="11"/>
    <cellStyle name="Normal 2" xfId="1"/>
    <cellStyle name="Normal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236764</xdr:colOff>
      <xdr:row>0</xdr:row>
      <xdr:rowOff>153418</xdr:rowOff>
    </xdr:from>
    <xdr:to>
      <xdr:col>14</xdr:col>
      <xdr:colOff>547689</xdr:colOff>
      <xdr:row>8</xdr:row>
      <xdr:rowOff>34955</xdr:rowOff>
    </xdr:to>
    <xdr:pic>
      <xdr:nvPicPr>
        <xdr:cNvPr id="2" name="1 Imagen" descr="FNA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6139" y="153418"/>
          <a:ext cx="3561330" cy="15007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5"/>
  <sheetViews>
    <sheetView tabSelected="1" view="pageBreakPreview" zoomScale="80" zoomScaleNormal="80" zoomScaleSheetLayoutView="80" workbookViewId="0">
      <selection activeCell="C125" sqref="C125"/>
    </sheetView>
  </sheetViews>
  <sheetFormatPr baseColWidth="10" defaultRowHeight="15" x14ac:dyDescent="0.25"/>
  <cols>
    <col min="1" max="1" width="3.7109375" customWidth="1"/>
    <col min="2" max="2" width="12" bestFit="1" customWidth="1"/>
    <col min="3" max="3" width="26.85546875" customWidth="1"/>
    <col min="4" max="4" width="26.85546875" style="9" customWidth="1"/>
    <col min="5" max="5" width="26.42578125" style="8" customWidth="1"/>
    <col min="6" max="6" width="10.7109375" customWidth="1"/>
    <col min="7" max="7" width="15" bestFit="1" customWidth="1"/>
    <col min="8" max="8" width="10.7109375" customWidth="1"/>
    <col min="9" max="9" width="11.85546875" style="59" customWidth="1"/>
    <col min="10" max="10" width="10.7109375" style="59" customWidth="1"/>
    <col min="11" max="11" width="12.42578125" style="59" customWidth="1"/>
    <col min="12" max="12" width="14.85546875" customWidth="1"/>
    <col min="13" max="14" width="10.7109375" customWidth="1"/>
    <col min="15" max="15" width="12.5703125" bestFit="1" customWidth="1"/>
    <col min="16" max="16" width="13.28515625" style="7" bestFit="1" customWidth="1"/>
    <col min="17" max="17" width="12.5703125" bestFit="1" customWidth="1"/>
    <col min="18" max="18" width="10.7109375" style="7" customWidth="1"/>
  </cols>
  <sheetData>
    <row r="1" spans="1:19" ht="15.75" x14ac:dyDescent="0.25">
      <c r="A1" s="77" t="s">
        <v>0</v>
      </c>
      <c r="B1" s="77"/>
      <c r="C1" s="77"/>
      <c r="D1" s="78" t="s">
        <v>100</v>
      </c>
      <c r="E1" s="78"/>
      <c r="F1" s="78"/>
      <c r="G1" s="78"/>
      <c r="H1" s="10"/>
      <c r="I1" s="53"/>
      <c r="J1" s="53"/>
      <c r="K1" s="53"/>
      <c r="L1" s="10"/>
      <c r="M1" s="10"/>
      <c r="N1" s="10"/>
      <c r="O1" s="10"/>
      <c r="P1" s="14"/>
      <c r="Q1" s="10"/>
      <c r="R1" s="14"/>
      <c r="S1" s="11"/>
    </row>
    <row r="2" spans="1:19" ht="15.75" x14ac:dyDescent="0.25">
      <c r="A2" s="77" t="s">
        <v>1</v>
      </c>
      <c r="B2" s="77"/>
      <c r="C2" s="77"/>
      <c r="D2" s="78" t="s">
        <v>105</v>
      </c>
      <c r="E2" s="78"/>
      <c r="F2" s="78"/>
      <c r="G2" s="78"/>
      <c r="H2" s="12"/>
      <c r="I2" s="53"/>
      <c r="J2" s="53"/>
      <c r="K2" s="53"/>
      <c r="L2" s="10"/>
      <c r="M2" s="10"/>
      <c r="N2" s="10"/>
      <c r="O2" s="10"/>
      <c r="P2" s="14"/>
      <c r="Q2" s="10"/>
      <c r="R2" s="14"/>
      <c r="S2" s="11"/>
    </row>
    <row r="3" spans="1:19" ht="15.75" customHeight="1" x14ac:dyDescent="0.25">
      <c r="A3" s="79" t="s">
        <v>2</v>
      </c>
      <c r="B3" s="79"/>
      <c r="C3" s="79"/>
      <c r="D3" s="78" t="s">
        <v>26</v>
      </c>
      <c r="E3" s="78"/>
      <c r="F3" s="78"/>
      <c r="G3" s="78"/>
      <c r="H3" s="13"/>
      <c r="I3" s="54"/>
      <c r="J3" s="54"/>
      <c r="K3" s="54"/>
      <c r="L3" s="13"/>
      <c r="M3" s="13"/>
      <c r="N3" s="13"/>
      <c r="O3" s="13"/>
      <c r="P3" s="15"/>
      <c r="Q3" s="13"/>
      <c r="R3" s="15"/>
      <c r="S3" s="11"/>
    </row>
    <row r="4" spans="1:19" ht="15.75" x14ac:dyDescent="0.25">
      <c r="A4" s="77" t="s">
        <v>3</v>
      </c>
      <c r="B4" s="77"/>
      <c r="C4" s="77"/>
      <c r="D4" s="78" t="s">
        <v>101</v>
      </c>
      <c r="E4" s="78"/>
      <c r="F4" s="78"/>
      <c r="G4" s="78"/>
      <c r="H4" s="10"/>
      <c r="I4" s="53"/>
      <c r="J4" s="53"/>
      <c r="K4" s="53"/>
      <c r="L4" s="10"/>
      <c r="M4" s="10"/>
      <c r="N4" s="10"/>
      <c r="O4" s="10"/>
      <c r="P4" s="14"/>
      <c r="Q4" s="10"/>
      <c r="R4" s="14"/>
      <c r="S4" s="11"/>
    </row>
    <row r="5" spans="1:19" ht="15.75" x14ac:dyDescent="0.25">
      <c r="A5" s="77" t="s">
        <v>4</v>
      </c>
      <c r="B5" s="77"/>
      <c r="C5" s="77"/>
      <c r="D5" s="78" t="s">
        <v>178</v>
      </c>
      <c r="E5" s="78"/>
      <c r="F5" s="78"/>
      <c r="G5" s="78"/>
      <c r="H5" s="10"/>
      <c r="I5" s="53"/>
      <c r="J5" s="53"/>
      <c r="K5" s="53"/>
      <c r="L5" s="10"/>
      <c r="M5" s="10"/>
      <c r="N5" s="10"/>
      <c r="O5" s="10"/>
      <c r="P5" s="14"/>
      <c r="Q5" s="10"/>
      <c r="R5" s="14"/>
      <c r="S5" s="11"/>
    </row>
    <row r="6" spans="1:19" ht="15.75" x14ac:dyDescent="0.25">
      <c r="A6" s="77" t="s">
        <v>5</v>
      </c>
      <c r="B6" s="77"/>
      <c r="C6" s="77"/>
      <c r="D6" s="78" t="s">
        <v>25</v>
      </c>
      <c r="E6" s="78"/>
      <c r="F6" s="78"/>
      <c r="G6" s="78"/>
      <c r="H6" s="10"/>
      <c r="I6" s="53"/>
      <c r="J6" s="53"/>
      <c r="K6" s="53"/>
      <c r="L6" s="10"/>
      <c r="M6" s="10"/>
      <c r="N6" s="10"/>
      <c r="O6" s="10"/>
      <c r="P6" s="14"/>
      <c r="Q6" s="10"/>
      <c r="R6" s="14"/>
      <c r="S6" s="11"/>
    </row>
    <row r="7" spans="1:19" ht="15.75" x14ac:dyDescent="0.25">
      <c r="A7" s="77" t="s">
        <v>6</v>
      </c>
      <c r="B7" s="77"/>
      <c r="C7" s="77"/>
      <c r="D7" s="78" t="s">
        <v>241</v>
      </c>
      <c r="E7" s="78"/>
      <c r="F7" s="78"/>
      <c r="G7" s="78"/>
      <c r="H7" s="10"/>
      <c r="I7" s="53"/>
      <c r="J7" s="53"/>
      <c r="K7" s="53"/>
      <c r="L7" s="10"/>
      <c r="M7" s="10"/>
      <c r="N7" s="10"/>
      <c r="O7" s="10"/>
      <c r="P7" s="14"/>
      <c r="Q7" s="10"/>
      <c r="R7" s="14"/>
      <c r="S7" s="11"/>
    </row>
    <row r="8" spans="1:19" ht="15.75" x14ac:dyDescent="0.25">
      <c r="A8" s="77" t="s">
        <v>22</v>
      </c>
      <c r="B8" s="77"/>
      <c r="C8" s="77"/>
      <c r="D8" s="78" t="s">
        <v>240</v>
      </c>
      <c r="E8" s="78"/>
      <c r="F8" s="78"/>
      <c r="G8" s="78"/>
      <c r="H8" s="10"/>
      <c r="I8" s="53"/>
      <c r="J8" s="53"/>
      <c r="K8" s="53"/>
      <c r="L8" s="10"/>
      <c r="M8" s="10"/>
      <c r="N8" s="10"/>
      <c r="O8" s="10"/>
      <c r="P8" s="14"/>
      <c r="Q8" s="10"/>
      <c r="R8" s="14"/>
      <c r="S8" s="11"/>
    </row>
    <row r="9" spans="1:19" ht="15.75" x14ac:dyDescent="0.25">
      <c r="A9" s="6"/>
      <c r="B9" s="6"/>
      <c r="C9" s="6"/>
      <c r="D9" s="51"/>
      <c r="E9" s="44"/>
      <c r="F9" s="6"/>
      <c r="G9" s="6"/>
      <c r="H9" s="6"/>
      <c r="I9" s="55"/>
      <c r="J9" s="55"/>
      <c r="K9" s="55"/>
      <c r="L9" s="6"/>
      <c r="M9" s="6"/>
      <c r="N9" s="6"/>
      <c r="O9" s="6"/>
      <c r="P9" s="16"/>
      <c r="Q9" s="6"/>
      <c r="R9" s="16"/>
      <c r="S9" s="11"/>
    </row>
    <row r="10" spans="1:19" ht="21" customHeight="1" thickBot="1" x14ac:dyDescent="0.3">
      <c r="A10" s="76" t="s">
        <v>23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</row>
    <row r="11" spans="1:19" ht="51.75" customHeight="1" x14ac:dyDescent="0.25">
      <c r="A11" s="4" t="s">
        <v>9</v>
      </c>
      <c r="B11" s="5" t="s">
        <v>10</v>
      </c>
      <c r="C11" s="1" t="s">
        <v>20</v>
      </c>
      <c r="D11" s="5" t="s">
        <v>7</v>
      </c>
      <c r="E11" s="45" t="s">
        <v>8</v>
      </c>
      <c r="F11" s="2" t="s">
        <v>19</v>
      </c>
      <c r="G11" s="2" t="s">
        <v>11</v>
      </c>
      <c r="H11" s="2" t="s">
        <v>13</v>
      </c>
      <c r="I11" s="56" t="s">
        <v>239</v>
      </c>
      <c r="J11" s="56" t="s">
        <v>175</v>
      </c>
      <c r="K11" s="56" t="s">
        <v>174</v>
      </c>
      <c r="L11" s="2" t="s">
        <v>12</v>
      </c>
      <c r="M11" s="3" t="s">
        <v>18</v>
      </c>
      <c r="N11" s="3" t="s">
        <v>21</v>
      </c>
      <c r="O11" s="2" t="s">
        <v>14</v>
      </c>
      <c r="P11" s="17" t="s">
        <v>15</v>
      </c>
      <c r="Q11" s="2" t="s">
        <v>16</v>
      </c>
      <c r="R11" s="37" t="s">
        <v>17</v>
      </c>
    </row>
    <row r="12" spans="1:19" s="36" customFormat="1" ht="24" x14ac:dyDescent="0.2">
      <c r="A12" s="32">
        <v>1</v>
      </c>
      <c r="B12" s="32" t="s">
        <v>89</v>
      </c>
      <c r="C12" s="26" t="s">
        <v>106</v>
      </c>
      <c r="D12" s="27" t="s">
        <v>86</v>
      </c>
      <c r="E12" s="46" t="s">
        <v>35</v>
      </c>
      <c r="F12" s="32" t="s">
        <v>24</v>
      </c>
      <c r="G12" s="32" t="s">
        <v>24</v>
      </c>
      <c r="H12" s="32" t="s">
        <v>24</v>
      </c>
      <c r="I12" s="57" t="s">
        <v>24</v>
      </c>
      <c r="J12" s="57" t="s">
        <v>24</v>
      </c>
      <c r="K12" s="57" t="s">
        <v>24</v>
      </c>
      <c r="L12" s="32" t="s">
        <v>24</v>
      </c>
      <c r="M12" s="32" t="s">
        <v>24</v>
      </c>
      <c r="N12" s="32" t="s">
        <v>24</v>
      </c>
      <c r="O12" s="35">
        <v>0</v>
      </c>
      <c r="P12" s="32" t="s">
        <v>24</v>
      </c>
      <c r="Q12" s="35">
        <v>0</v>
      </c>
      <c r="R12" s="35">
        <v>0</v>
      </c>
    </row>
    <row r="13" spans="1:19" s="36" customFormat="1" ht="24" x14ac:dyDescent="0.2">
      <c r="A13" s="18">
        <v>2</v>
      </c>
      <c r="B13" s="18" t="s">
        <v>89</v>
      </c>
      <c r="C13" s="22" t="s">
        <v>107</v>
      </c>
      <c r="D13" s="23" t="s">
        <v>87</v>
      </c>
      <c r="E13" s="47" t="s">
        <v>35</v>
      </c>
      <c r="F13" s="18" t="s">
        <v>24</v>
      </c>
      <c r="G13" s="18" t="s">
        <v>24</v>
      </c>
      <c r="H13" s="18" t="s">
        <v>24</v>
      </c>
      <c r="I13" s="58" t="s">
        <v>24</v>
      </c>
      <c r="J13" s="58" t="s">
        <v>24</v>
      </c>
      <c r="K13" s="58" t="s">
        <v>24</v>
      </c>
      <c r="L13" s="18" t="s">
        <v>24</v>
      </c>
      <c r="M13" s="18" t="s">
        <v>24</v>
      </c>
      <c r="N13" s="18" t="s">
        <v>24</v>
      </c>
      <c r="O13" s="19">
        <v>0</v>
      </c>
      <c r="P13" s="18" t="s">
        <v>24</v>
      </c>
      <c r="Q13" s="19">
        <v>0</v>
      </c>
      <c r="R13" s="19">
        <v>0</v>
      </c>
    </row>
    <row r="14" spans="1:19" s="36" customFormat="1" ht="24" x14ac:dyDescent="0.2">
      <c r="A14" s="32">
        <v>3</v>
      </c>
      <c r="B14" s="32" t="s">
        <v>89</v>
      </c>
      <c r="C14" s="31" t="s">
        <v>108</v>
      </c>
      <c r="D14" s="27" t="s">
        <v>88</v>
      </c>
      <c r="E14" s="46" t="s">
        <v>35</v>
      </c>
      <c r="F14" s="32" t="s">
        <v>24</v>
      </c>
      <c r="G14" s="32" t="s">
        <v>24</v>
      </c>
      <c r="H14" s="32" t="s">
        <v>24</v>
      </c>
      <c r="I14" s="57" t="s">
        <v>24</v>
      </c>
      <c r="J14" s="57" t="s">
        <v>24</v>
      </c>
      <c r="K14" s="57" t="s">
        <v>24</v>
      </c>
      <c r="L14" s="32" t="s">
        <v>24</v>
      </c>
      <c r="M14" s="32" t="s">
        <v>24</v>
      </c>
      <c r="N14" s="32" t="s">
        <v>24</v>
      </c>
      <c r="O14" s="35">
        <v>0</v>
      </c>
      <c r="P14" s="32" t="s">
        <v>24</v>
      </c>
      <c r="Q14" s="35">
        <v>0</v>
      </c>
      <c r="R14" s="35">
        <v>0</v>
      </c>
    </row>
    <row r="15" spans="1:19" s="36" customFormat="1" ht="24" x14ac:dyDescent="0.2">
      <c r="A15" s="18">
        <v>4</v>
      </c>
      <c r="B15" s="18" t="s">
        <v>89</v>
      </c>
      <c r="C15" s="24" t="s">
        <v>109</v>
      </c>
      <c r="D15" s="23" t="s">
        <v>86</v>
      </c>
      <c r="E15" s="47" t="s">
        <v>36</v>
      </c>
      <c r="F15" s="18" t="s">
        <v>24</v>
      </c>
      <c r="G15" s="18" t="s">
        <v>24</v>
      </c>
      <c r="H15" s="18" t="s">
        <v>24</v>
      </c>
      <c r="I15" s="58" t="s">
        <v>24</v>
      </c>
      <c r="J15" s="58" t="s">
        <v>24</v>
      </c>
      <c r="K15" s="58" t="s">
        <v>24</v>
      </c>
      <c r="L15" s="18" t="s">
        <v>24</v>
      </c>
      <c r="M15" s="18" t="s">
        <v>24</v>
      </c>
      <c r="N15" s="18" t="s">
        <v>24</v>
      </c>
      <c r="O15" s="19">
        <v>0</v>
      </c>
      <c r="P15" s="18" t="s">
        <v>24</v>
      </c>
      <c r="Q15" s="19">
        <v>0</v>
      </c>
      <c r="R15" s="19">
        <v>0</v>
      </c>
    </row>
    <row r="16" spans="1:19" s="36" customFormat="1" ht="24" x14ac:dyDescent="0.2">
      <c r="A16" s="32">
        <v>5</v>
      </c>
      <c r="B16" s="32" t="s">
        <v>89</v>
      </c>
      <c r="C16" s="31" t="s">
        <v>110</v>
      </c>
      <c r="D16" s="27" t="s">
        <v>87</v>
      </c>
      <c r="E16" s="46" t="s">
        <v>36</v>
      </c>
      <c r="F16" s="32" t="s">
        <v>24</v>
      </c>
      <c r="G16" s="32" t="s">
        <v>24</v>
      </c>
      <c r="H16" s="32" t="s">
        <v>24</v>
      </c>
      <c r="I16" s="57" t="s">
        <v>24</v>
      </c>
      <c r="J16" s="57" t="s">
        <v>24</v>
      </c>
      <c r="K16" s="57" t="s">
        <v>24</v>
      </c>
      <c r="L16" s="32" t="s">
        <v>24</v>
      </c>
      <c r="M16" s="32" t="s">
        <v>24</v>
      </c>
      <c r="N16" s="32" t="s">
        <v>24</v>
      </c>
      <c r="O16" s="35">
        <v>0</v>
      </c>
      <c r="P16" s="32" t="s">
        <v>24</v>
      </c>
      <c r="Q16" s="35">
        <v>0</v>
      </c>
      <c r="R16" s="35">
        <v>0</v>
      </c>
    </row>
    <row r="17" spans="1:18" s="36" customFormat="1" ht="24" x14ac:dyDescent="0.2">
      <c r="A17" s="18">
        <v>6</v>
      </c>
      <c r="B17" s="18" t="s">
        <v>89</v>
      </c>
      <c r="C17" s="24" t="s">
        <v>111</v>
      </c>
      <c r="D17" s="23" t="s">
        <v>112</v>
      </c>
      <c r="E17" s="47" t="s">
        <v>36</v>
      </c>
      <c r="F17" s="18" t="s">
        <v>24</v>
      </c>
      <c r="G17" s="18" t="s">
        <v>24</v>
      </c>
      <c r="H17" s="18" t="s">
        <v>24</v>
      </c>
      <c r="I17" s="58" t="s">
        <v>24</v>
      </c>
      <c r="J17" s="58" t="s">
        <v>24</v>
      </c>
      <c r="K17" s="58" t="s">
        <v>24</v>
      </c>
      <c r="L17" s="18" t="s">
        <v>24</v>
      </c>
      <c r="M17" s="18" t="s">
        <v>24</v>
      </c>
      <c r="N17" s="18" t="s">
        <v>24</v>
      </c>
      <c r="O17" s="19">
        <v>0</v>
      </c>
      <c r="P17" s="18" t="s">
        <v>24</v>
      </c>
      <c r="Q17" s="19">
        <v>0</v>
      </c>
      <c r="R17" s="19">
        <v>0</v>
      </c>
    </row>
    <row r="18" spans="1:18" s="36" customFormat="1" ht="24" x14ac:dyDescent="0.2">
      <c r="A18" s="32">
        <v>7</v>
      </c>
      <c r="B18" s="32" t="s">
        <v>89</v>
      </c>
      <c r="C18" s="28" t="s">
        <v>113</v>
      </c>
      <c r="D18" s="27" t="s">
        <v>86</v>
      </c>
      <c r="E18" s="46" t="s">
        <v>37</v>
      </c>
      <c r="F18" s="32" t="s">
        <v>24</v>
      </c>
      <c r="G18" s="32" t="s">
        <v>24</v>
      </c>
      <c r="H18" s="32" t="s">
        <v>24</v>
      </c>
      <c r="I18" s="57" t="s">
        <v>24</v>
      </c>
      <c r="J18" s="57" t="s">
        <v>24</v>
      </c>
      <c r="K18" s="57" t="s">
        <v>24</v>
      </c>
      <c r="L18" s="32" t="s">
        <v>24</v>
      </c>
      <c r="M18" s="32" t="s">
        <v>24</v>
      </c>
      <c r="N18" s="32" t="s">
        <v>24</v>
      </c>
      <c r="O18" s="35">
        <v>0</v>
      </c>
      <c r="P18" s="32" t="s">
        <v>24</v>
      </c>
      <c r="Q18" s="35">
        <v>0</v>
      </c>
      <c r="R18" s="35">
        <v>0</v>
      </c>
    </row>
    <row r="19" spans="1:18" s="36" customFormat="1" ht="24" x14ac:dyDescent="0.2">
      <c r="A19" s="18">
        <v>8</v>
      </c>
      <c r="B19" s="18" t="s">
        <v>89</v>
      </c>
      <c r="C19" s="30" t="s">
        <v>114</v>
      </c>
      <c r="D19" s="23" t="s">
        <v>87</v>
      </c>
      <c r="E19" s="47" t="s">
        <v>37</v>
      </c>
      <c r="F19" s="18" t="s">
        <v>24</v>
      </c>
      <c r="G19" s="18" t="s">
        <v>24</v>
      </c>
      <c r="H19" s="18" t="s">
        <v>24</v>
      </c>
      <c r="I19" s="58" t="s">
        <v>24</v>
      </c>
      <c r="J19" s="58" t="s">
        <v>24</v>
      </c>
      <c r="K19" s="58" t="s">
        <v>24</v>
      </c>
      <c r="L19" s="18" t="s">
        <v>24</v>
      </c>
      <c r="M19" s="18" t="s">
        <v>24</v>
      </c>
      <c r="N19" s="18" t="s">
        <v>24</v>
      </c>
      <c r="O19" s="19">
        <v>0</v>
      </c>
      <c r="P19" s="18" t="s">
        <v>24</v>
      </c>
      <c r="Q19" s="19">
        <v>0</v>
      </c>
      <c r="R19" s="19">
        <v>0</v>
      </c>
    </row>
    <row r="20" spans="1:18" s="36" customFormat="1" ht="24" x14ac:dyDescent="0.2">
      <c r="A20" s="32">
        <v>9</v>
      </c>
      <c r="B20" s="32" t="s">
        <v>89</v>
      </c>
      <c r="C20" s="26" t="s">
        <v>115</v>
      </c>
      <c r="D20" s="27" t="s">
        <v>88</v>
      </c>
      <c r="E20" s="46" t="s">
        <v>37</v>
      </c>
      <c r="F20" s="32" t="s">
        <v>24</v>
      </c>
      <c r="G20" s="32" t="s">
        <v>24</v>
      </c>
      <c r="H20" s="32" t="s">
        <v>24</v>
      </c>
      <c r="I20" s="57" t="s">
        <v>24</v>
      </c>
      <c r="J20" s="57" t="s">
        <v>24</v>
      </c>
      <c r="K20" s="57" t="s">
        <v>24</v>
      </c>
      <c r="L20" s="32" t="s">
        <v>24</v>
      </c>
      <c r="M20" s="32" t="s">
        <v>24</v>
      </c>
      <c r="N20" s="32" t="s">
        <v>24</v>
      </c>
      <c r="O20" s="35">
        <v>0</v>
      </c>
      <c r="P20" s="32" t="s">
        <v>24</v>
      </c>
      <c r="Q20" s="35">
        <v>0</v>
      </c>
      <c r="R20" s="35">
        <v>0</v>
      </c>
    </row>
    <row r="21" spans="1:18" s="36" customFormat="1" ht="24" x14ac:dyDescent="0.2">
      <c r="A21" s="18">
        <v>10</v>
      </c>
      <c r="B21" s="18" t="s">
        <v>89</v>
      </c>
      <c r="C21" s="24" t="s">
        <v>116</v>
      </c>
      <c r="D21" s="23" t="s">
        <v>86</v>
      </c>
      <c r="E21" s="47" t="s">
        <v>38</v>
      </c>
      <c r="F21" s="18" t="s">
        <v>24</v>
      </c>
      <c r="G21" s="18" t="s">
        <v>24</v>
      </c>
      <c r="H21" s="18" t="s">
        <v>24</v>
      </c>
      <c r="I21" s="58" t="s">
        <v>24</v>
      </c>
      <c r="J21" s="58" t="s">
        <v>24</v>
      </c>
      <c r="K21" s="58" t="s">
        <v>24</v>
      </c>
      <c r="L21" s="18" t="s">
        <v>24</v>
      </c>
      <c r="M21" s="18" t="s">
        <v>24</v>
      </c>
      <c r="N21" s="18" t="s">
        <v>24</v>
      </c>
      <c r="O21" s="19">
        <v>0</v>
      </c>
      <c r="P21" s="18" t="s">
        <v>24</v>
      </c>
      <c r="Q21" s="19">
        <v>0</v>
      </c>
      <c r="R21" s="19">
        <v>0</v>
      </c>
    </row>
    <row r="22" spans="1:18" s="36" customFormat="1" ht="24" x14ac:dyDescent="0.2">
      <c r="A22" s="32">
        <v>11</v>
      </c>
      <c r="B22" s="32" t="s">
        <v>89</v>
      </c>
      <c r="C22" s="26" t="s">
        <v>117</v>
      </c>
      <c r="D22" s="27" t="s">
        <v>87</v>
      </c>
      <c r="E22" s="46" t="s">
        <v>38</v>
      </c>
      <c r="F22" s="32" t="s">
        <v>24</v>
      </c>
      <c r="G22" s="32" t="s">
        <v>24</v>
      </c>
      <c r="H22" s="32" t="s">
        <v>24</v>
      </c>
      <c r="I22" s="57" t="s">
        <v>24</v>
      </c>
      <c r="J22" s="57" t="s">
        <v>24</v>
      </c>
      <c r="K22" s="57" t="s">
        <v>24</v>
      </c>
      <c r="L22" s="32" t="s">
        <v>24</v>
      </c>
      <c r="M22" s="32" t="s">
        <v>24</v>
      </c>
      <c r="N22" s="32" t="s">
        <v>24</v>
      </c>
      <c r="O22" s="35">
        <v>0</v>
      </c>
      <c r="P22" s="32" t="s">
        <v>24</v>
      </c>
      <c r="Q22" s="35">
        <v>0</v>
      </c>
      <c r="R22" s="35">
        <v>0</v>
      </c>
    </row>
    <row r="23" spans="1:18" s="36" customFormat="1" ht="24" x14ac:dyDescent="0.2">
      <c r="A23" s="18">
        <v>12</v>
      </c>
      <c r="B23" s="18" t="s">
        <v>89</v>
      </c>
      <c r="C23" s="22" t="s">
        <v>118</v>
      </c>
      <c r="D23" s="23" t="s">
        <v>88</v>
      </c>
      <c r="E23" s="47" t="s">
        <v>38</v>
      </c>
      <c r="F23" s="18" t="s">
        <v>24</v>
      </c>
      <c r="G23" s="18" t="s">
        <v>24</v>
      </c>
      <c r="H23" s="18" t="s">
        <v>24</v>
      </c>
      <c r="I23" s="58" t="s">
        <v>24</v>
      </c>
      <c r="J23" s="58" t="s">
        <v>24</v>
      </c>
      <c r="K23" s="58" t="s">
        <v>24</v>
      </c>
      <c r="L23" s="18" t="s">
        <v>24</v>
      </c>
      <c r="M23" s="18" t="s">
        <v>24</v>
      </c>
      <c r="N23" s="18" t="s">
        <v>24</v>
      </c>
      <c r="O23" s="19">
        <v>0</v>
      </c>
      <c r="P23" s="18" t="s">
        <v>24</v>
      </c>
      <c r="Q23" s="19">
        <v>0</v>
      </c>
      <c r="R23" s="19">
        <v>0</v>
      </c>
    </row>
    <row r="24" spans="1:18" s="36" customFormat="1" ht="24" x14ac:dyDescent="0.2">
      <c r="A24" s="32">
        <v>13</v>
      </c>
      <c r="B24" s="32" t="s">
        <v>89</v>
      </c>
      <c r="C24" s="26" t="s">
        <v>119</v>
      </c>
      <c r="D24" s="27" t="s">
        <v>86</v>
      </c>
      <c r="E24" s="46" t="s">
        <v>39</v>
      </c>
      <c r="F24" s="32" t="s">
        <v>24</v>
      </c>
      <c r="G24" s="32" t="s">
        <v>24</v>
      </c>
      <c r="H24" s="32" t="s">
        <v>24</v>
      </c>
      <c r="I24" s="57" t="s">
        <v>24</v>
      </c>
      <c r="J24" s="57" t="s">
        <v>24</v>
      </c>
      <c r="K24" s="57" t="s">
        <v>24</v>
      </c>
      <c r="L24" s="32" t="s">
        <v>24</v>
      </c>
      <c r="M24" s="32" t="s">
        <v>24</v>
      </c>
      <c r="N24" s="32" t="s">
        <v>24</v>
      </c>
      <c r="O24" s="35">
        <v>0</v>
      </c>
      <c r="P24" s="32" t="s">
        <v>24</v>
      </c>
      <c r="Q24" s="35">
        <v>0</v>
      </c>
      <c r="R24" s="35">
        <v>0</v>
      </c>
    </row>
    <row r="25" spans="1:18" s="36" customFormat="1" ht="24" x14ac:dyDescent="0.2">
      <c r="A25" s="18">
        <v>14</v>
      </c>
      <c r="B25" s="18" t="s">
        <v>89</v>
      </c>
      <c r="C25" s="22" t="s">
        <v>120</v>
      </c>
      <c r="D25" s="23" t="s">
        <v>121</v>
      </c>
      <c r="E25" s="47" t="s">
        <v>39</v>
      </c>
      <c r="F25" s="18" t="s">
        <v>24</v>
      </c>
      <c r="G25" s="18" t="s">
        <v>24</v>
      </c>
      <c r="H25" s="18" t="s">
        <v>24</v>
      </c>
      <c r="I25" s="58" t="s">
        <v>24</v>
      </c>
      <c r="J25" s="58" t="s">
        <v>24</v>
      </c>
      <c r="K25" s="58" t="s">
        <v>24</v>
      </c>
      <c r="L25" s="18" t="s">
        <v>24</v>
      </c>
      <c r="M25" s="18" t="s">
        <v>24</v>
      </c>
      <c r="N25" s="18" t="s">
        <v>24</v>
      </c>
      <c r="O25" s="19">
        <v>0</v>
      </c>
      <c r="P25" s="18" t="s">
        <v>24</v>
      </c>
      <c r="Q25" s="19">
        <v>0</v>
      </c>
      <c r="R25" s="19">
        <v>0</v>
      </c>
    </row>
    <row r="26" spans="1:18" s="36" customFormat="1" ht="24" x14ac:dyDescent="0.2">
      <c r="A26" s="32">
        <v>15</v>
      </c>
      <c r="B26" s="32" t="s">
        <v>89</v>
      </c>
      <c r="C26" s="26" t="s">
        <v>122</v>
      </c>
      <c r="D26" s="27" t="s">
        <v>88</v>
      </c>
      <c r="E26" s="46" t="s">
        <v>39</v>
      </c>
      <c r="F26" s="32" t="s">
        <v>24</v>
      </c>
      <c r="G26" s="32" t="s">
        <v>24</v>
      </c>
      <c r="H26" s="32" t="s">
        <v>24</v>
      </c>
      <c r="I26" s="57" t="s">
        <v>24</v>
      </c>
      <c r="J26" s="57" t="s">
        <v>24</v>
      </c>
      <c r="K26" s="57" t="s">
        <v>24</v>
      </c>
      <c r="L26" s="32" t="s">
        <v>24</v>
      </c>
      <c r="M26" s="32" t="s">
        <v>24</v>
      </c>
      <c r="N26" s="32" t="s">
        <v>24</v>
      </c>
      <c r="O26" s="35">
        <v>0</v>
      </c>
      <c r="P26" s="32" t="s">
        <v>24</v>
      </c>
      <c r="Q26" s="35">
        <v>0</v>
      </c>
      <c r="R26" s="35">
        <v>0</v>
      </c>
    </row>
    <row r="27" spans="1:18" s="36" customFormat="1" ht="12.75" x14ac:dyDescent="0.2">
      <c r="A27" s="18">
        <v>16</v>
      </c>
      <c r="B27" s="18" t="s">
        <v>89</v>
      </c>
      <c r="C27" s="22" t="s">
        <v>123</v>
      </c>
      <c r="D27" s="23" t="s">
        <v>124</v>
      </c>
      <c r="E27" s="47" t="s">
        <v>40</v>
      </c>
      <c r="F27" s="18" t="s">
        <v>24</v>
      </c>
      <c r="G27" s="18" t="s">
        <v>24</v>
      </c>
      <c r="H27" s="18" t="s">
        <v>24</v>
      </c>
      <c r="I27" s="58" t="s">
        <v>24</v>
      </c>
      <c r="J27" s="58" t="s">
        <v>24</v>
      </c>
      <c r="K27" s="58" t="s">
        <v>24</v>
      </c>
      <c r="L27" s="18" t="s">
        <v>24</v>
      </c>
      <c r="M27" s="18" t="s">
        <v>24</v>
      </c>
      <c r="N27" s="18" t="s">
        <v>24</v>
      </c>
      <c r="O27" s="19">
        <v>0</v>
      </c>
      <c r="P27" s="18" t="s">
        <v>24</v>
      </c>
      <c r="Q27" s="19">
        <v>0</v>
      </c>
      <c r="R27" s="19">
        <v>0</v>
      </c>
    </row>
    <row r="28" spans="1:18" s="36" customFormat="1" ht="12.75" x14ac:dyDescent="0.2">
      <c r="A28" s="32">
        <v>17</v>
      </c>
      <c r="B28" s="32" t="s">
        <v>89</v>
      </c>
      <c r="C28" s="26" t="s">
        <v>125</v>
      </c>
      <c r="D28" s="27" t="s">
        <v>87</v>
      </c>
      <c r="E28" s="46" t="s">
        <v>40</v>
      </c>
      <c r="F28" s="32" t="s">
        <v>24</v>
      </c>
      <c r="G28" s="32" t="s">
        <v>24</v>
      </c>
      <c r="H28" s="32" t="s">
        <v>24</v>
      </c>
      <c r="I28" s="57" t="s">
        <v>24</v>
      </c>
      <c r="J28" s="57" t="s">
        <v>24</v>
      </c>
      <c r="K28" s="57" t="s">
        <v>24</v>
      </c>
      <c r="L28" s="32" t="s">
        <v>24</v>
      </c>
      <c r="M28" s="32" t="s">
        <v>24</v>
      </c>
      <c r="N28" s="32" t="s">
        <v>24</v>
      </c>
      <c r="O28" s="35">
        <v>0</v>
      </c>
      <c r="P28" s="32" t="s">
        <v>24</v>
      </c>
      <c r="Q28" s="35">
        <v>0</v>
      </c>
      <c r="R28" s="35">
        <v>0</v>
      </c>
    </row>
    <row r="29" spans="1:18" s="36" customFormat="1" ht="12.75" x14ac:dyDescent="0.2">
      <c r="A29" s="18">
        <v>18</v>
      </c>
      <c r="B29" s="18" t="s">
        <v>89</v>
      </c>
      <c r="C29" s="22" t="s">
        <v>126</v>
      </c>
      <c r="D29" s="23" t="s">
        <v>127</v>
      </c>
      <c r="E29" s="47" t="s">
        <v>40</v>
      </c>
      <c r="F29" s="18" t="s">
        <v>24</v>
      </c>
      <c r="G29" s="18" t="s">
        <v>24</v>
      </c>
      <c r="H29" s="18" t="s">
        <v>24</v>
      </c>
      <c r="I29" s="58" t="s">
        <v>24</v>
      </c>
      <c r="J29" s="58" t="s">
        <v>24</v>
      </c>
      <c r="K29" s="58" t="s">
        <v>24</v>
      </c>
      <c r="L29" s="18" t="s">
        <v>24</v>
      </c>
      <c r="M29" s="18" t="s">
        <v>24</v>
      </c>
      <c r="N29" s="18" t="s">
        <v>24</v>
      </c>
      <c r="O29" s="19">
        <v>0</v>
      </c>
      <c r="P29" s="18" t="s">
        <v>24</v>
      </c>
      <c r="Q29" s="19">
        <v>0</v>
      </c>
      <c r="R29" s="19">
        <v>0</v>
      </c>
    </row>
    <row r="30" spans="1:18" s="36" customFormat="1" ht="24" x14ac:dyDescent="0.2">
      <c r="A30" s="32">
        <v>19</v>
      </c>
      <c r="B30" s="32" t="s">
        <v>89</v>
      </c>
      <c r="C30" s="26" t="s">
        <v>128</v>
      </c>
      <c r="D30" s="27" t="s">
        <v>86</v>
      </c>
      <c r="E30" s="46" t="s">
        <v>41</v>
      </c>
      <c r="F30" s="32" t="s">
        <v>24</v>
      </c>
      <c r="G30" s="32" t="s">
        <v>24</v>
      </c>
      <c r="H30" s="32" t="s">
        <v>24</v>
      </c>
      <c r="I30" s="57" t="s">
        <v>24</v>
      </c>
      <c r="J30" s="57" t="s">
        <v>24</v>
      </c>
      <c r="K30" s="57" t="s">
        <v>24</v>
      </c>
      <c r="L30" s="32" t="s">
        <v>24</v>
      </c>
      <c r="M30" s="32" t="s">
        <v>24</v>
      </c>
      <c r="N30" s="32" t="s">
        <v>24</v>
      </c>
      <c r="O30" s="35">
        <v>0</v>
      </c>
      <c r="P30" s="32" t="s">
        <v>24</v>
      </c>
      <c r="Q30" s="35">
        <v>0</v>
      </c>
      <c r="R30" s="35">
        <v>0</v>
      </c>
    </row>
    <row r="31" spans="1:18" s="36" customFormat="1" ht="24" x14ac:dyDescent="0.2">
      <c r="A31" s="18">
        <v>20</v>
      </c>
      <c r="B31" s="18" t="s">
        <v>89</v>
      </c>
      <c r="C31" s="24" t="s">
        <v>129</v>
      </c>
      <c r="D31" s="23" t="s">
        <v>87</v>
      </c>
      <c r="E31" s="47" t="s">
        <v>41</v>
      </c>
      <c r="F31" s="18" t="s">
        <v>24</v>
      </c>
      <c r="G31" s="18" t="s">
        <v>24</v>
      </c>
      <c r="H31" s="18" t="s">
        <v>24</v>
      </c>
      <c r="I31" s="58" t="s">
        <v>24</v>
      </c>
      <c r="J31" s="58" t="s">
        <v>24</v>
      </c>
      <c r="K31" s="58" t="s">
        <v>24</v>
      </c>
      <c r="L31" s="18" t="s">
        <v>24</v>
      </c>
      <c r="M31" s="18" t="s">
        <v>24</v>
      </c>
      <c r="N31" s="18" t="s">
        <v>24</v>
      </c>
      <c r="O31" s="19">
        <v>0</v>
      </c>
      <c r="P31" s="18" t="s">
        <v>24</v>
      </c>
      <c r="Q31" s="19">
        <v>0</v>
      </c>
      <c r="R31" s="19">
        <v>0</v>
      </c>
    </row>
    <row r="32" spans="1:18" s="36" customFormat="1" ht="24" x14ac:dyDescent="0.2">
      <c r="A32" s="32">
        <v>21</v>
      </c>
      <c r="B32" s="32" t="s">
        <v>89</v>
      </c>
      <c r="C32" s="26" t="s">
        <v>130</v>
      </c>
      <c r="D32" s="27" t="s">
        <v>88</v>
      </c>
      <c r="E32" s="46" t="s">
        <v>41</v>
      </c>
      <c r="F32" s="32" t="s">
        <v>24</v>
      </c>
      <c r="G32" s="32" t="s">
        <v>24</v>
      </c>
      <c r="H32" s="32" t="s">
        <v>24</v>
      </c>
      <c r="I32" s="57" t="s">
        <v>24</v>
      </c>
      <c r="J32" s="57" t="s">
        <v>24</v>
      </c>
      <c r="K32" s="57" t="s">
        <v>24</v>
      </c>
      <c r="L32" s="32" t="s">
        <v>24</v>
      </c>
      <c r="M32" s="32" t="s">
        <v>24</v>
      </c>
      <c r="N32" s="32" t="s">
        <v>24</v>
      </c>
      <c r="O32" s="35">
        <v>0</v>
      </c>
      <c r="P32" s="32" t="s">
        <v>24</v>
      </c>
      <c r="Q32" s="35">
        <v>0</v>
      </c>
      <c r="R32" s="35">
        <v>0</v>
      </c>
    </row>
    <row r="33" spans="1:18" s="36" customFormat="1" ht="12.75" x14ac:dyDescent="0.2">
      <c r="A33" s="18">
        <v>22</v>
      </c>
      <c r="B33" s="18" t="s">
        <v>89</v>
      </c>
      <c r="C33" s="22" t="s">
        <v>131</v>
      </c>
      <c r="D33" s="23" t="s">
        <v>86</v>
      </c>
      <c r="E33" s="47" t="s">
        <v>42</v>
      </c>
      <c r="F33" s="18" t="s">
        <v>24</v>
      </c>
      <c r="G33" s="18" t="s">
        <v>24</v>
      </c>
      <c r="H33" s="18" t="s">
        <v>24</v>
      </c>
      <c r="I33" s="58" t="s">
        <v>24</v>
      </c>
      <c r="J33" s="58" t="s">
        <v>24</v>
      </c>
      <c r="K33" s="58" t="s">
        <v>24</v>
      </c>
      <c r="L33" s="18" t="s">
        <v>24</v>
      </c>
      <c r="M33" s="18" t="s">
        <v>24</v>
      </c>
      <c r="N33" s="18" t="s">
        <v>24</v>
      </c>
      <c r="O33" s="19">
        <v>0</v>
      </c>
      <c r="P33" s="18" t="s">
        <v>24</v>
      </c>
      <c r="Q33" s="19">
        <v>0</v>
      </c>
      <c r="R33" s="19">
        <v>0</v>
      </c>
    </row>
    <row r="34" spans="1:18" s="36" customFormat="1" ht="12.75" x14ac:dyDescent="0.2">
      <c r="A34" s="32">
        <v>23</v>
      </c>
      <c r="B34" s="32" t="s">
        <v>89</v>
      </c>
      <c r="C34" s="26" t="s">
        <v>132</v>
      </c>
      <c r="D34" s="27" t="s">
        <v>87</v>
      </c>
      <c r="E34" s="46" t="s">
        <v>42</v>
      </c>
      <c r="F34" s="32" t="s">
        <v>24</v>
      </c>
      <c r="G34" s="32" t="s">
        <v>24</v>
      </c>
      <c r="H34" s="32" t="s">
        <v>24</v>
      </c>
      <c r="I34" s="57" t="s">
        <v>24</v>
      </c>
      <c r="J34" s="57" t="s">
        <v>24</v>
      </c>
      <c r="K34" s="57" t="s">
        <v>24</v>
      </c>
      <c r="L34" s="32" t="s">
        <v>24</v>
      </c>
      <c r="M34" s="32" t="s">
        <v>24</v>
      </c>
      <c r="N34" s="32" t="s">
        <v>24</v>
      </c>
      <c r="O34" s="35">
        <v>0</v>
      </c>
      <c r="P34" s="32" t="s">
        <v>24</v>
      </c>
      <c r="Q34" s="35">
        <v>0</v>
      </c>
      <c r="R34" s="35">
        <v>0</v>
      </c>
    </row>
    <row r="35" spans="1:18" s="36" customFormat="1" ht="12.75" x14ac:dyDescent="0.2">
      <c r="A35" s="18">
        <v>24</v>
      </c>
      <c r="B35" s="18" t="s">
        <v>89</v>
      </c>
      <c r="C35" s="22" t="s">
        <v>133</v>
      </c>
      <c r="D35" s="23" t="s">
        <v>127</v>
      </c>
      <c r="E35" s="47" t="s">
        <v>42</v>
      </c>
      <c r="F35" s="18" t="s">
        <v>24</v>
      </c>
      <c r="G35" s="18" t="s">
        <v>24</v>
      </c>
      <c r="H35" s="18" t="s">
        <v>24</v>
      </c>
      <c r="I35" s="58" t="s">
        <v>24</v>
      </c>
      <c r="J35" s="58" t="s">
        <v>24</v>
      </c>
      <c r="K35" s="58" t="s">
        <v>24</v>
      </c>
      <c r="L35" s="18" t="s">
        <v>24</v>
      </c>
      <c r="M35" s="18" t="s">
        <v>24</v>
      </c>
      <c r="N35" s="18" t="s">
        <v>24</v>
      </c>
      <c r="O35" s="19">
        <v>0</v>
      </c>
      <c r="P35" s="18" t="s">
        <v>24</v>
      </c>
      <c r="Q35" s="19">
        <v>0</v>
      </c>
      <c r="R35" s="19">
        <v>0</v>
      </c>
    </row>
    <row r="36" spans="1:18" s="36" customFormat="1" ht="12.75" x14ac:dyDescent="0.2">
      <c r="A36" s="32">
        <v>25</v>
      </c>
      <c r="B36" s="32" t="s">
        <v>89</v>
      </c>
      <c r="C36" s="26" t="s">
        <v>134</v>
      </c>
      <c r="D36" s="27" t="s">
        <v>86</v>
      </c>
      <c r="E36" s="46" t="s">
        <v>43</v>
      </c>
      <c r="F36" s="32" t="s">
        <v>24</v>
      </c>
      <c r="G36" s="32" t="s">
        <v>24</v>
      </c>
      <c r="H36" s="32" t="s">
        <v>24</v>
      </c>
      <c r="I36" s="57" t="s">
        <v>24</v>
      </c>
      <c r="J36" s="57" t="s">
        <v>24</v>
      </c>
      <c r="K36" s="57" t="s">
        <v>24</v>
      </c>
      <c r="L36" s="32" t="s">
        <v>24</v>
      </c>
      <c r="M36" s="32" t="s">
        <v>24</v>
      </c>
      <c r="N36" s="32" t="s">
        <v>24</v>
      </c>
      <c r="O36" s="35">
        <v>0</v>
      </c>
      <c r="P36" s="32" t="s">
        <v>24</v>
      </c>
      <c r="Q36" s="35">
        <v>0</v>
      </c>
      <c r="R36" s="35">
        <v>0</v>
      </c>
    </row>
    <row r="37" spans="1:18" s="36" customFormat="1" ht="12.75" x14ac:dyDescent="0.2">
      <c r="A37" s="18">
        <v>26</v>
      </c>
      <c r="B37" s="18" t="s">
        <v>89</v>
      </c>
      <c r="C37" s="24" t="s">
        <v>135</v>
      </c>
      <c r="D37" s="23" t="s">
        <v>87</v>
      </c>
      <c r="E37" s="47" t="s">
        <v>43</v>
      </c>
      <c r="F37" s="18" t="s">
        <v>24</v>
      </c>
      <c r="G37" s="18" t="s">
        <v>24</v>
      </c>
      <c r="H37" s="18" t="s">
        <v>24</v>
      </c>
      <c r="I37" s="58" t="s">
        <v>24</v>
      </c>
      <c r="J37" s="58" t="s">
        <v>24</v>
      </c>
      <c r="K37" s="58" t="s">
        <v>24</v>
      </c>
      <c r="L37" s="18" t="s">
        <v>24</v>
      </c>
      <c r="M37" s="18" t="s">
        <v>24</v>
      </c>
      <c r="N37" s="18" t="s">
        <v>24</v>
      </c>
      <c r="O37" s="19">
        <v>0</v>
      </c>
      <c r="P37" s="18" t="s">
        <v>24</v>
      </c>
      <c r="Q37" s="19">
        <v>0</v>
      </c>
      <c r="R37" s="19">
        <v>0</v>
      </c>
    </row>
    <row r="38" spans="1:18" s="36" customFormat="1" ht="12.75" x14ac:dyDescent="0.2">
      <c r="A38" s="32">
        <v>27</v>
      </c>
      <c r="B38" s="32" t="s">
        <v>89</v>
      </c>
      <c r="C38" s="26" t="s">
        <v>136</v>
      </c>
      <c r="D38" s="27" t="s">
        <v>127</v>
      </c>
      <c r="E38" s="46" t="s">
        <v>43</v>
      </c>
      <c r="F38" s="32" t="s">
        <v>24</v>
      </c>
      <c r="G38" s="32" t="s">
        <v>24</v>
      </c>
      <c r="H38" s="32" t="s">
        <v>24</v>
      </c>
      <c r="I38" s="57" t="s">
        <v>24</v>
      </c>
      <c r="J38" s="57" t="s">
        <v>24</v>
      </c>
      <c r="K38" s="57" t="s">
        <v>24</v>
      </c>
      <c r="L38" s="32" t="s">
        <v>24</v>
      </c>
      <c r="M38" s="32" t="s">
        <v>24</v>
      </c>
      <c r="N38" s="32" t="s">
        <v>24</v>
      </c>
      <c r="O38" s="35">
        <v>0</v>
      </c>
      <c r="P38" s="32" t="s">
        <v>24</v>
      </c>
      <c r="Q38" s="35">
        <v>0</v>
      </c>
      <c r="R38" s="35">
        <v>0</v>
      </c>
    </row>
    <row r="39" spans="1:18" s="36" customFormat="1" ht="12.75" x14ac:dyDescent="0.2">
      <c r="A39" s="18">
        <v>28</v>
      </c>
      <c r="B39" s="18" t="s">
        <v>89</v>
      </c>
      <c r="C39" s="24" t="s">
        <v>137</v>
      </c>
      <c r="D39" s="23" t="s">
        <v>86</v>
      </c>
      <c r="E39" s="47" t="s">
        <v>44</v>
      </c>
      <c r="F39" s="18" t="s">
        <v>24</v>
      </c>
      <c r="G39" s="18" t="s">
        <v>24</v>
      </c>
      <c r="H39" s="18" t="s">
        <v>24</v>
      </c>
      <c r="I39" s="58" t="s">
        <v>24</v>
      </c>
      <c r="J39" s="58" t="s">
        <v>24</v>
      </c>
      <c r="K39" s="58" t="s">
        <v>24</v>
      </c>
      <c r="L39" s="18" t="s">
        <v>24</v>
      </c>
      <c r="M39" s="18" t="s">
        <v>24</v>
      </c>
      <c r="N39" s="18" t="s">
        <v>24</v>
      </c>
      <c r="O39" s="19">
        <v>0</v>
      </c>
      <c r="P39" s="18" t="s">
        <v>24</v>
      </c>
      <c r="Q39" s="19">
        <v>0</v>
      </c>
      <c r="R39" s="19">
        <v>0</v>
      </c>
    </row>
    <row r="40" spans="1:18" s="36" customFormat="1" ht="12.75" x14ac:dyDescent="0.2">
      <c r="A40" s="32">
        <v>29</v>
      </c>
      <c r="B40" s="32" t="s">
        <v>89</v>
      </c>
      <c r="C40" s="26" t="s">
        <v>138</v>
      </c>
      <c r="D40" s="27" t="s">
        <v>87</v>
      </c>
      <c r="E40" s="46" t="s">
        <v>44</v>
      </c>
      <c r="F40" s="32" t="s">
        <v>24</v>
      </c>
      <c r="G40" s="32" t="s">
        <v>24</v>
      </c>
      <c r="H40" s="32" t="s">
        <v>24</v>
      </c>
      <c r="I40" s="57" t="s">
        <v>24</v>
      </c>
      <c r="J40" s="57" t="s">
        <v>24</v>
      </c>
      <c r="K40" s="57" t="s">
        <v>24</v>
      </c>
      <c r="L40" s="32" t="s">
        <v>24</v>
      </c>
      <c r="M40" s="32" t="s">
        <v>24</v>
      </c>
      <c r="N40" s="32" t="s">
        <v>24</v>
      </c>
      <c r="O40" s="35">
        <v>0</v>
      </c>
      <c r="P40" s="32" t="s">
        <v>24</v>
      </c>
      <c r="Q40" s="35">
        <v>0</v>
      </c>
      <c r="R40" s="35">
        <v>0</v>
      </c>
    </row>
    <row r="41" spans="1:18" s="36" customFormat="1" ht="12.75" x14ac:dyDescent="0.2">
      <c r="A41" s="18">
        <v>30</v>
      </c>
      <c r="B41" s="18" t="s">
        <v>89</v>
      </c>
      <c r="C41" s="22" t="s">
        <v>139</v>
      </c>
      <c r="D41" s="23" t="s">
        <v>127</v>
      </c>
      <c r="E41" s="47" t="s">
        <v>44</v>
      </c>
      <c r="F41" s="18" t="s">
        <v>24</v>
      </c>
      <c r="G41" s="18" t="s">
        <v>24</v>
      </c>
      <c r="H41" s="18" t="s">
        <v>24</v>
      </c>
      <c r="I41" s="58" t="s">
        <v>24</v>
      </c>
      <c r="J41" s="58" t="s">
        <v>24</v>
      </c>
      <c r="K41" s="58" t="s">
        <v>24</v>
      </c>
      <c r="L41" s="18" t="s">
        <v>24</v>
      </c>
      <c r="M41" s="18" t="s">
        <v>24</v>
      </c>
      <c r="N41" s="18" t="s">
        <v>24</v>
      </c>
      <c r="O41" s="19">
        <v>0</v>
      </c>
      <c r="P41" s="18" t="s">
        <v>24</v>
      </c>
      <c r="Q41" s="19">
        <v>0</v>
      </c>
      <c r="R41" s="19">
        <v>0</v>
      </c>
    </row>
    <row r="42" spans="1:18" s="36" customFormat="1" ht="12.75" x14ac:dyDescent="0.2">
      <c r="A42" s="32">
        <v>31</v>
      </c>
      <c r="B42" s="32" t="s">
        <v>89</v>
      </c>
      <c r="C42" s="26" t="s">
        <v>140</v>
      </c>
      <c r="D42" s="27" t="s">
        <v>124</v>
      </c>
      <c r="E42" s="46" t="s">
        <v>45</v>
      </c>
      <c r="F42" s="32" t="s">
        <v>24</v>
      </c>
      <c r="G42" s="32" t="s">
        <v>24</v>
      </c>
      <c r="H42" s="32" t="s">
        <v>24</v>
      </c>
      <c r="I42" s="57" t="s">
        <v>24</v>
      </c>
      <c r="J42" s="57" t="s">
        <v>24</v>
      </c>
      <c r="K42" s="57" t="s">
        <v>24</v>
      </c>
      <c r="L42" s="32" t="s">
        <v>24</v>
      </c>
      <c r="M42" s="32" t="s">
        <v>24</v>
      </c>
      <c r="N42" s="32" t="s">
        <v>24</v>
      </c>
      <c r="O42" s="35">
        <v>0</v>
      </c>
      <c r="P42" s="32" t="s">
        <v>24</v>
      </c>
      <c r="Q42" s="35">
        <v>0</v>
      </c>
      <c r="R42" s="35">
        <v>0</v>
      </c>
    </row>
    <row r="43" spans="1:18" s="36" customFormat="1" ht="12.75" x14ac:dyDescent="0.2">
      <c r="A43" s="18">
        <v>32</v>
      </c>
      <c r="B43" s="18" t="s">
        <v>89</v>
      </c>
      <c r="C43" s="24" t="s">
        <v>141</v>
      </c>
      <c r="D43" s="23" t="s">
        <v>87</v>
      </c>
      <c r="E43" s="47" t="s">
        <v>45</v>
      </c>
      <c r="F43" s="18" t="s">
        <v>24</v>
      </c>
      <c r="G43" s="18" t="s">
        <v>24</v>
      </c>
      <c r="H43" s="18" t="s">
        <v>24</v>
      </c>
      <c r="I43" s="58" t="s">
        <v>24</v>
      </c>
      <c r="J43" s="58" t="s">
        <v>24</v>
      </c>
      <c r="K43" s="58" t="s">
        <v>24</v>
      </c>
      <c r="L43" s="18" t="s">
        <v>24</v>
      </c>
      <c r="M43" s="18" t="s">
        <v>24</v>
      </c>
      <c r="N43" s="18" t="s">
        <v>24</v>
      </c>
      <c r="O43" s="19">
        <v>0</v>
      </c>
      <c r="P43" s="18" t="s">
        <v>24</v>
      </c>
      <c r="Q43" s="19">
        <v>0</v>
      </c>
      <c r="R43" s="19">
        <v>0</v>
      </c>
    </row>
    <row r="44" spans="1:18" s="36" customFormat="1" ht="12.75" x14ac:dyDescent="0.2">
      <c r="A44" s="32">
        <v>33</v>
      </c>
      <c r="B44" s="32" t="s">
        <v>89</v>
      </c>
      <c r="C44" s="26" t="s">
        <v>142</v>
      </c>
      <c r="D44" s="27" t="s">
        <v>88</v>
      </c>
      <c r="E44" s="46" t="s">
        <v>45</v>
      </c>
      <c r="F44" s="32" t="s">
        <v>24</v>
      </c>
      <c r="G44" s="32" t="s">
        <v>24</v>
      </c>
      <c r="H44" s="32" t="s">
        <v>24</v>
      </c>
      <c r="I44" s="57" t="s">
        <v>24</v>
      </c>
      <c r="J44" s="57" t="s">
        <v>24</v>
      </c>
      <c r="K44" s="57" t="s">
        <v>24</v>
      </c>
      <c r="L44" s="32" t="s">
        <v>24</v>
      </c>
      <c r="M44" s="32" t="s">
        <v>24</v>
      </c>
      <c r="N44" s="32" t="s">
        <v>24</v>
      </c>
      <c r="O44" s="35">
        <v>0</v>
      </c>
      <c r="P44" s="32" t="s">
        <v>24</v>
      </c>
      <c r="Q44" s="35">
        <v>0</v>
      </c>
      <c r="R44" s="35">
        <v>0</v>
      </c>
    </row>
    <row r="45" spans="1:18" s="36" customFormat="1" ht="24" x14ac:dyDescent="0.2">
      <c r="A45" s="18">
        <v>34</v>
      </c>
      <c r="B45" s="18" t="s">
        <v>89</v>
      </c>
      <c r="C45" s="24" t="s">
        <v>143</v>
      </c>
      <c r="D45" s="23" t="s">
        <v>124</v>
      </c>
      <c r="E45" s="47" t="s">
        <v>46</v>
      </c>
      <c r="F45" s="18" t="s">
        <v>24</v>
      </c>
      <c r="G45" s="18" t="s">
        <v>24</v>
      </c>
      <c r="H45" s="18" t="s">
        <v>24</v>
      </c>
      <c r="I45" s="58" t="s">
        <v>24</v>
      </c>
      <c r="J45" s="58" t="s">
        <v>24</v>
      </c>
      <c r="K45" s="58" t="s">
        <v>24</v>
      </c>
      <c r="L45" s="18" t="s">
        <v>24</v>
      </c>
      <c r="M45" s="18" t="s">
        <v>24</v>
      </c>
      <c r="N45" s="18" t="s">
        <v>24</v>
      </c>
      <c r="O45" s="19">
        <v>0</v>
      </c>
      <c r="P45" s="18" t="s">
        <v>24</v>
      </c>
      <c r="Q45" s="19">
        <v>0</v>
      </c>
      <c r="R45" s="19">
        <v>0</v>
      </c>
    </row>
    <row r="46" spans="1:18" s="36" customFormat="1" ht="24" x14ac:dyDescent="0.2">
      <c r="A46" s="32">
        <v>35</v>
      </c>
      <c r="B46" s="32" t="s">
        <v>89</v>
      </c>
      <c r="C46" s="28" t="s">
        <v>144</v>
      </c>
      <c r="D46" s="27" t="s">
        <v>87</v>
      </c>
      <c r="E46" s="46" t="s">
        <v>46</v>
      </c>
      <c r="F46" s="32" t="s">
        <v>24</v>
      </c>
      <c r="G46" s="32" t="s">
        <v>24</v>
      </c>
      <c r="H46" s="32" t="s">
        <v>24</v>
      </c>
      <c r="I46" s="57" t="s">
        <v>24</v>
      </c>
      <c r="J46" s="57" t="s">
        <v>24</v>
      </c>
      <c r="K46" s="57" t="s">
        <v>24</v>
      </c>
      <c r="L46" s="32" t="s">
        <v>24</v>
      </c>
      <c r="M46" s="32" t="s">
        <v>24</v>
      </c>
      <c r="N46" s="32" t="s">
        <v>24</v>
      </c>
      <c r="O46" s="35">
        <v>0</v>
      </c>
      <c r="P46" s="32" t="s">
        <v>24</v>
      </c>
      <c r="Q46" s="35">
        <v>0</v>
      </c>
      <c r="R46" s="35">
        <v>0</v>
      </c>
    </row>
    <row r="47" spans="1:18" s="36" customFormat="1" ht="24" x14ac:dyDescent="0.2">
      <c r="A47" s="18">
        <v>36</v>
      </c>
      <c r="B47" s="18" t="s">
        <v>89</v>
      </c>
      <c r="C47" s="43" t="s">
        <v>145</v>
      </c>
      <c r="D47" s="23" t="s">
        <v>127</v>
      </c>
      <c r="E47" s="47" t="s">
        <v>46</v>
      </c>
      <c r="F47" s="18" t="s">
        <v>24</v>
      </c>
      <c r="G47" s="18" t="s">
        <v>24</v>
      </c>
      <c r="H47" s="18" t="s">
        <v>24</v>
      </c>
      <c r="I47" s="58" t="s">
        <v>24</v>
      </c>
      <c r="J47" s="58" t="s">
        <v>24</v>
      </c>
      <c r="K47" s="58" t="s">
        <v>24</v>
      </c>
      <c r="L47" s="18" t="s">
        <v>24</v>
      </c>
      <c r="M47" s="18" t="s">
        <v>24</v>
      </c>
      <c r="N47" s="18" t="s">
        <v>24</v>
      </c>
      <c r="O47" s="19">
        <v>0</v>
      </c>
      <c r="P47" s="18" t="s">
        <v>24</v>
      </c>
      <c r="Q47" s="19">
        <v>0</v>
      </c>
      <c r="R47" s="19">
        <v>0</v>
      </c>
    </row>
    <row r="48" spans="1:18" s="36" customFormat="1" ht="12.75" x14ac:dyDescent="0.2">
      <c r="A48" s="32">
        <v>37</v>
      </c>
      <c r="B48" s="32" t="s">
        <v>89</v>
      </c>
      <c r="C48" s="26" t="s">
        <v>146</v>
      </c>
      <c r="D48" s="27" t="s">
        <v>124</v>
      </c>
      <c r="E48" s="46" t="s">
        <v>47</v>
      </c>
      <c r="F48" s="32" t="s">
        <v>24</v>
      </c>
      <c r="G48" s="32" t="s">
        <v>24</v>
      </c>
      <c r="H48" s="32" t="s">
        <v>24</v>
      </c>
      <c r="I48" s="57" t="s">
        <v>24</v>
      </c>
      <c r="J48" s="57" t="s">
        <v>24</v>
      </c>
      <c r="K48" s="57" t="s">
        <v>24</v>
      </c>
      <c r="L48" s="32" t="s">
        <v>24</v>
      </c>
      <c r="M48" s="32" t="s">
        <v>24</v>
      </c>
      <c r="N48" s="32" t="s">
        <v>24</v>
      </c>
      <c r="O48" s="35">
        <v>0</v>
      </c>
      <c r="P48" s="32" t="s">
        <v>24</v>
      </c>
      <c r="Q48" s="35">
        <v>0</v>
      </c>
      <c r="R48" s="35">
        <v>0</v>
      </c>
    </row>
    <row r="49" spans="1:18" s="36" customFormat="1" ht="12.75" x14ac:dyDescent="0.2">
      <c r="A49" s="18">
        <v>38</v>
      </c>
      <c r="B49" s="18" t="s">
        <v>89</v>
      </c>
      <c r="C49" s="24" t="s">
        <v>147</v>
      </c>
      <c r="D49" s="23" t="s">
        <v>87</v>
      </c>
      <c r="E49" s="47" t="s">
        <v>47</v>
      </c>
      <c r="F49" s="18" t="s">
        <v>24</v>
      </c>
      <c r="G49" s="18" t="s">
        <v>24</v>
      </c>
      <c r="H49" s="18" t="s">
        <v>24</v>
      </c>
      <c r="I49" s="58" t="s">
        <v>24</v>
      </c>
      <c r="J49" s="58" t="s">
        <v>24</v>
      </c>
      <c r="K49" s="58" t="s">
        <v>24</v>
      </c>
      <c r="L49" s="18" t="s">
        <v>24</v>
      </c>
      <c r="M49" s="18" t="s">
        <v>24</v>
      </c>
      <c r="N49" s="18" t="s">
        <v>24</v>
      </c>
      <c r="O49" s="19">
        <v>0</v>
      </c>
      <c r="P49" s="18" t="s">
        <v>24</v>
      </c>
      <c r="Q49" s="19">
        <v>0</v>
      </c>
      <c r="R49" s="19">
        <v>0</v>
      </c>
    </row>
    <row r="50" spans="1:18" s="36" customFormat="1" ht="12.75" x14ac:dyDescent="0.2">
      <c r="A50" s="32">
        <v>39</v>
      </c>
      <c r="B50" s="32" t="s">
        <v>89</v>
      </c>
      <c r="C50" s="28" t="s">
        <v>148</v>
      </c>
      <c r="D50" s="27" t="s">
        <v>127</v>
      </c>
      <c r="E50" s="46" t="s">
        <v>47</v>
      </c>
      <c r="F50" s="32" t="s">
        <v>24</v>
      </c>
      <c r="G50" s="32" t="s">
        <v>24</v>
      </c>
      <c r="H50" s="32" t="s">
        <v>24</v>
      </c>
      <c r="I50" s="57" t="s">
        <v>24</v>
      </c>
      <c r="J50" s="57" t="s">
        <v>24</v>
      </c>
      <c r="K50" s="57" t="s">
        <v>24</v>
      </c>
      <c r="L50" s="32" t="s">
        <v>24</v>
      </c>
      <c r="M50" s="32" t="s">
        <v>24</v>
      </c>
      <c r="N50" s="32" t="s">
        <v>24</v>
      </c>
      <c r="O50" s="35">
        <v>0</v>
      </c>
      <c r="P50" s="32" t="s">
        <v>24</v>
      </c>
      <c r="Q50" s="35">
        <v>0</v>
      </c>
      <c r="R50" s="35">
        <v>0</v>
      </c>
    </row>
    <row r="51" spans="1:18" s="36" customFormat="1" ht="24" x14ac:dyDescent="0.2">
      <c r="A51" s="18">
        <v>40</v>
      </c>
      <c r="B51" s="18" t="s">
        <v>89</v>
      </c>
      <c r="C51" s="22" t="s">
        <v>149</v>
      </c>
      <c r="D51" s="23" t="s">
        <v>124</v>
      </c>
      <c r="E51" s="47" t="s">
        <v>48</v>
      </c>
      <c r="F51" s="18" t="s">
        <v>24</v>
      </c>
      <c r="G51" s="18" t="s">
        <v>24</v>
      </c>
      <c r="H51" s="18" t="s">
        <v>24</v>
      </c>
      <c r="I51" s="58" t="s">
        <v>24</v>
      </c>
      <c r="J51" s="58" t="s">
        <v>24</v>
      </c>
      <c r="K51" s="58" t="s">
        <v>24</v>
      </c>
      <c r="L51" s="18" t="s">
        <v>24</v>
      </c>
      <c r="M51" s="18" t="s">
        <v>24</v>
      </c>
      <c r="N51" s="18" t="s">
        <v>24</v>
      </c>
      <c r="O51" s="19">
        <v>0</v>
      </c>
      <c r="P51" s="18" t="s">
        <v>24</v>
      </c>
      <c r="Q51" s="19">
        <v>0</v>
      </c>
      <c r="R51" s="19">
        <v>0</v>
      </c>
    </row>
    <row r="52" spans="1:18" s="36" customFormat="1" ht="24" x14ac:dyDescent="0.2">
      <c r="A52" s="32">
        <v>41</v>
      </c>
      <c r="B52" s="32" t="s">
        <v>89</v>
      </c>
      <c r="C52" s="26" t="s">
        <v>150</v>
      </c>
      <c r="D52" s="27" t="s">
        <v>87</v>
      </c>
      <c r="E52" s="46" t="s">
        <v>48</v>
      </c>
      <c r="F52" s="32" t="s">
        <v>24</v>
      </c>
      <c r="G52" s="32" t="s">
        <v>24</v>
      </c>
      <c r="H52" s="32" t="s">
        <v>24</v>
      </c>
      <c r="I52" s="57" t="s">
        <v>24</v>
      </c>
      <c r="J52" s="57" t="s">
        <v>24</v>
      </c>
      <c r="K52" s="57" t="s">
        <v>24</v>
      </c>
      <c r="L52" s="32" t="s">
        <v>24</v>
      </c>
      <c r="M52" s="32" t="s">
        <v>24</v>
      </c>
      <c r="N52" s="32" t="s">
        <v>24</v>
      </c>
      <c r="O52" s="35">
        <v>0</v>
      </c>
      <c r="P52" s="32" t="s">
        <v>24</v>
      </c>
      <c r="Q52" s="35">
        <v>0</v>
      </c>
      <c r="R52" s="35">
        <v>0</v>
      </c>
    </row>
    <row r="53" spans="1:18" s="36" customFormat="1" ht="24" x14ac:dyDescent="0.2">
      <c r="A53" s="18">
        <v>42</v>
      </c>
      <c r="B53" s="18" t="s">
        <v>89</v>
      </c>
      <c r="C53" s="22" t="s">
        <v>151</v>
      </c>
      <c r="D53" s="23" t="s">
        <v>127</v>
      </c>
      <c r="E53" s="47" t="s">
        <v>48</v>
      </c>
      <c r="F53" s="18" t="s">
        <v>24</v>
      </c>
      <c r="G53" s="18" t="s">
        <v>24</v>
      </c>
      <c r="H53" s="18" t="s">
        <v>24</v>
      </c>
      <c r="I53" s="58" t="s">
        <v>24</v>
      </c>
      <c r="J53" s="58" t="s">
        <v>24</v>
      </c>
      <c r="K53" s="58" t="s">
        <v>24</v>
      </c>
      <c r="L53" s="18" t="s">
        <v>24</v>
      </c>
      <c r="M53" s="18" t="s">
        <v>24</v>
      </c>
      <c r="N53" s="18" t="s">
        <v>24</v>
      </c>
      <c r="O53" s="19">
        <v>0</v>
      </c>
      <c r="P53" s="18" t="s">
        <v>24</v>
      </c>
      <c r="Q53" s="19">
        <v>0</v>
      </c>
      <c r="R53" s="19">
        <v>0</v>
      </c>
    </row>
    <row r="54" spans="1:18" s="36" customFormat="1" ht="24" x14ac:dyDescent="0.2">
      <c r="A54" s="32">
        <v>43</v>
      </c>
      <c r="B54" s="32" t="s">
        <v>89</v>
      </c>
      <c r="C54" s="26" t="s">
        <v>152</v>
      </c>
      <c r="D54" s="27" t="s">
        <v>124</v>
      </c>
      <c r="E54" s="46" t="s">
        <v>49</v>
      </c>
      <c r="F54" s="32" t="s">
        <v>24</v>
      </c>
      <c r="G54" s="32" t="s">
        <v>24</v>
      </c>
      <c r="H54" s="32" t="s">
        <v>24</v>
      </c>
      <c r="I54" s="57" t="s">
        <v>24</v>
      </c>
      <c r="J54" s="57" t="s">
        <v>24</v>
      </c>
      <c r="K54" s="57" t="s">
        <v>24</v>
      </c>
      <c r="L54" s="32" t="s">
        <v>24</v>
      </c>
      <c r="M54" s="32" t="s">
        <v>24</v>
      </c>
      <c r="N54" s="32" t="s">
        <v>24</v>
      </c>
      <c r="O54" s="35">
        <v>0</v>
      </c>
      <c r="P54" s="32" t="s">
        <v>24</v>
      </c>
      <c r="Q54" s="35">
        <v>0</v>
      </c>
      <c r="R54" s="35">
        <v>0</v>
      </c>
    </row>
    <row r="55" spans="1:18" s="36" customFormat="1" ht="24" x14ac:dyDescent="0.2">
      <c r="A55" s="18">
        <v>44</v>
      </c>
      <c r="B55" s="18" t="s">
        <v>89</v>
      </c>
      <c r="C55" s="22" t="s">
        <v>153</v>
      </c>
      <c r="D55" s="23" t="s">
        <v>87</v>
      </c>
      <c r="E55" s="47" t="s">
        <v>49</v>
      </c>
      <c r="F55" s="18" t="s">
        <v>24</v>
      </c>
      <c r="G55" s="18" t="s">
        <v>24</v>
      </c>
      <c r="H55" s="18" t="s">
        <v>24</v>
      </c>
      <c r="I55" s="58" t="s">
        <v>24</v>
      </c>
      <c r="J55" s="58" t="s">
        <v>24</v>
      </c>
      <c r="K55" s="58" t="s">
        <v>24</v>
      </c>
      <c r="L55" s="18" t="s">
        <v>24</v>
      </c>
      <c r="M55" s="18" t="s">
        <v>24</v>
      </c>
      <c r="N55" s="18" t="s">
        <v>24</v>
      </c>
      <c r="O55" s="19">
        <v>0</v>
      </c>
      <c r="P55" s="18" t="s">
        <v>24</v>
      </c>
      <c r="Q55" s="19">
        <v>0</v>
      </c>
      <c r="R55" s="19">
        <v>0</v>
      </c>
    </row>
    <row r="56" spans="1:18" s="36" customFormat="1" ht="24" x14ac:dyDescent="0.2">
      <c r="A56" s="32">
        <v>45</v>
      </c>
      <c r="B56" s="32" t="s">
        <v>89</v>
      </c>
      <c r="C56" s="26" t="s">
        <v>154</v>
      </c>
      <c r="D56" s="27" t="s">
        <v>127</v>
      </c>
      <c r="E56" s="46" t="s">
        <v>49</v>
      </c>
      <c r="F56" s="32" t="s">
        <v>24</v>
      </c>
      <c r="G56" s="32" t="s">
        <v>24</v>
      </c>
      <c r="H56" s="32" t="s">
        <v>24</v>
      </c>
      <c r="I56" s="57" t="s">
        <v>24</v>
      </c>
      <c r="J56" s="57" t="s">
        <v>24</v>
      </c>
      <c r="K56" s="57" t="s">
        <v>24</v>
      </c>
      <c r="L56" s="32" t="s">
        <v>24</v>
      </c>
      <c r="M56" s="32" t="s">
        <v>24</v>
      </c>
      <c r="N56" s="32" t="s">
        <v>24</v>
      </c>
      <c r="O56" s="35">
        <v>0</v>
      </c>
      <c r="P56" s="32" t="s">
        <v>24</v>
      </c>
      <c r="Q56" s="35">
        <v>0</v>
      </c>
      <c r="R56" s="35">
        <v>0</v>
      </c>
    </row>
    <row r="57" spans="1:18" s="36" customFormat="1" ht="24" x14ac:dyDescent="0.2">
      <c r="A57" s="18">
        <v>46</v>
      </c>
      <c r="B57" s="18" t="s">
        <v>89</v>
      </c>
      <c r="C57" s="24" t="s">
        <v>155</v>
      </c>
      <c r="D57" s="23" t="s">
        <v>86</v>
      </c>
      <c r="E57" s="47" t="s">
        <v>50</v>
      </c>
      <c r="F57" s="18" t="s">
        <v>24</v>
      </c>
      <c r="G57" s="18" t="s">
        <v>24</v>
      </c>
      <c r="H57" s="18" t="s">
        <v>24</v>
      </c>
      <c r="I57" s="58" t="s">
        <v>24</v>
      </c>
      <c r="J57" s="58" t="s">
        <v>24</v>
      </c>
      <c r="K57" s="58" t="s">
        <v>24</v>
      </c>
      <c r="L57" s="18" t="s">
        <v>24</v>
      </c>
      <c r="M57" s="18" t="s">
        <v>24</v>
      </c>
      <c r="N57" s="18" t="s">
        <v>24</v>
      </c>
      <c r="O57" s="19">
        <v>0</v>
      </c>
      <c r="P57" s="18" t="s">
        <v>24</v>
      </c>
      <c r="Q57" s="19">
        <v>0</v>
      </c>
      <c r="R57" s="19">
        <v>0</v>
      </c>
    </row>
    <row r="58" spans="1:18" s="36" customFormat="1" ht="24" x14ac:dyDescent="0.2">
      <c r="A58" s="32">
        <v>47</v>
      </c>
      <c r="B58" s="32" t="s">
        <v>89</v>
      </c>
      <c r="C58" s="26" t="s">
        <v>156</v>
      </c>
      <c r="D58" s="27" t="s">
        <v>87</v>
      </c>
      <c r="E58" s="46" t="s">
        <v>50</v>
      </c>
      <c r="F58" s="32" t="s">
        <v>24</v>
      </c>
      <c r="G58" s="32" t="s">
        <v>24</v>
      </c>
      <c r="H58" s="32" t="s">
        <v>24</v>
      </c>
      <c r="I58" s="57" t="s">
        <v>24</v>
      </c>
      <c r="J58" s="57" t="s">
        <v>24</v>
      </c>
      <c r="K58" s="57" t="s">
        <v>24</v>
      </c>
      <c r="L58" s="32" t="s">
        <v>24</v>
      </c>
      <c r="M58" s="32" t="s">
        <v>24</v>
      </c>
      <c r="N58" s="32" t="s">
        <v>24</v>
      </c>
      <c r="O58" s="35">
        <v>0</v>
      </c>
      <c r="P58" s="32" t="s">
        <v>24</v>
      </c>
      <c r="Q58" s="35">
        <v>0</v>
      </c>
      <c r="R58" s="35">
        <v>0</v>
      </c>
    </row>
    <row r="59" spans="1:18" s="36" customFormat="1" ht="24" x14ac:dyDescent="0.2">
      <c r="A59" s="18">
        <v>48</v>
      </c>
      <c r="B59" s="18" t="s">
        <v>89</v>
      </c>
      <c r="C59" s="24" t="s">
        <v>157</v>
      </c>
      <c r="D59" s="23" t="s">
        <v>127</v>
      </c>
      <c r="E59" s="47" t="s">
        <v>50</v>
      </c>
      <c r="F59" s="18" t="s">
        <v>24</v>
      </c>
      <c r="G59" s="18" t="s">
        <v>24</v>
      </c>
      <c r="H59" s="18" t="s">
        <v>24</v>
      </c>
      <c r="I59" s="58" t="s">
        <v>24</v>
      </c>
      <c r="J59" s="58" t="s">
        <v>24</v>
      </c>
      <c r="K59" s="58" t="s">
        <v>24</v>
      </c>
      <c r="L59" s="18" t="s">
        <v>24</v>
      </c>
      <c r="M59" s="18" t="s">
        <v>24</v>
      </c>
      <c r="N59" s="18" t="s">
        <v>24</v>
      </c>
      <c r="O59" s="19">
        <v>0</v>
      </c>
      <c r="P59" s="18" t="s">
        <v>24</v>
      </c>
      <c r="Q59" s="19">
        <v>0</v>
      </c>
      <c r="R59" s="19">
        <v>0</v>
      </c>
    </row>
    <row r="60" spans="1:18" s="36" customFormat="1" ht="24" x14ac:dyDescent="0.2">
      <c r="A60" s="32">
        <v>49</v>
      </c>
      <c r="B60" s="32" t="s">
        <v>89</v>
      </c>
      <c r="C60" s="26" t="s">
        <v>158</v>
      </c>
      <c r="D60" s="27" t="s">
        <v>86</v>
      </c>
      <c r="E60" s="46" t="s">
        <v>51</v>
      </c>
      <c r="F60" s="32" t="s">
        <v>24</v>
      </c>
      <c r="G60" s="32" t="s">
        <v>24</v>
      </c>
      <c r="H60" s="32" t="s">
        <v>24</v>
      </c>
      <c r="I60" s="57" t="s">
        <v>24</v>
      </c>
      <c r="J60" s="57" t="s">
        <v>24</v>
      </c>
      <c r="K60" s="57" t="s">
        <v>24</v>
      </c>
      <c r="L60" s="32" t="s">
        <v>24</v>
      </c>
      <c r="M60" s="32" t="s">
        <v>24</v>
      </c>
      <c r="N60" s="32" t="s">
        <v>24</v>
      </c>
      <c r="O60" s="35">
        <v>0</v>
      </c>
      <c r="P60" s="32" t="s">
        <v>24</v>
      </c>
      <c r="Q60" s="35">
        <v>0</v>
      </c>
      <c r="R60" s="35">
        <v>0</v>
      </c>
    </row>
    <row r="61" spans="1:18" s="36" customFormat="1" ht="24" x14ac:dyDescent="0.2">
      <c r="A61" s="18">
        <v>50</v>
      </c>
      <c r="B61" s="18" t="s">
        <v>89</v>
      </c>
      <c r="C61" s="24" t="s">
        <v>159</v>
      </c>
      <c r="D61" s="23" t="s">
        <v>87</v>
      </c>
      <c r="E61" s="47" t="s">
        <v>51</v>
      </c>
      <c r="F61" s="18" t="s">
        <v>24</v>
      </c>
      <c r="G61" s="18" t="s">
        <v>24</v>
      </c>
      <c r="H61" s="18" t="s">
        <v>24</v>
      </c>
      <c r="I61" s="58" t="s">
        <v>24</v>
      </c>
      <c r="J61" s="58" t="s">
        <v>24</v>
      </c>
      <c r="K61" s="58" t="s">
        <v>24</v>
      </c>
      <c r="L61" s="18" t="s">
        <v>24</v>
      </c>
      <c r="M61" s="18" t="s">
        <v>24</v>
      </c>
      <c r="N61" s="18" t="s">
        <v>24</v>
      </c>
      <c r="O61" s="19">
        <v>0</v>
      </c>
      <c r="P61" s="18" t="s">
        <v>24</v>
      </c>
      <c r="Q61" s="19">
        <v>0</v>
      </c>
      <c r="R61" s="19">
        <v>0</v>
      </c>
    </row>
    <row r="62" spans="1:18" s="36" customFormat="1" ht="24" x14ac:dyDescent="0.2">
      <c r="A62" s="32">
        <v>51</v>
      </c>
      <c r="B62" s="32" t="s">
        <v>89</v>
      </c>
      <c r="C62" s="26" t="s">
        <v>160</v>
      </c>
      <c r="D62" s="27" t="s">
        <v>88</v>
      </c>
      <c r="E62" s="46" t="s">
        <v>51</v>
      </c>
      <c r="F62" s="32" t="s">
        <v>24</v>
      </c>
      <c r="G62" s="32" t="s">
        <v>24</v>
      </c>
      <c r="H62" s="32" t="s">
        <v>24</v>
      </c>
      <c r="I62" s="57" t="s">
        <v>24</v>
      </c>
      <c r="J62" s="57" t="s">
        <v>24</v>
      </c>
      <c r="K62" s="57" t="s">
        <v>24</v>
      </c>
      <c r="L62" s="32" t="s">
        <v>24</v>
      </c>
      <c r="M62" s="32" t="s">
        <v>24</v>
      </c>
      <c r="N62" s="32" t="s">
        <v>24</v>
      </c>
      <c r="O62" s="35">
        <v>0</v>
      </c>
      <c r="P62" s="32" t="s">
        <v>24</v>
      </c>
      <c r="Q62" s="35">
        <v>0</v>
      </c>
      <c r="R62" s="35">
        <v>0</v>
      </c>
    </row>
    <row r="63" spans="1:18" s="36" customFormat="1" ht="12.75" x14ac:dyDescent="0.2">
      <c r="A63" s="18">
        <v>52</v>
      </c>
      <c r="B63" s="18" t="s">
        <v>89</v>
      </c>
      <c r="C63" s="24" t="s">
        <v>161</v>
      </c>
      <c r="D63" s="23" t="s">
        <v>86</v>
      </c>
      <c r="E63" s="47" t="s">
        <v>52</v>
      </c>
      <c r="F63" s="18" t="s">
        <v>24</v>
      </c>
      <c r="G63" s="18" t="s">
        <v>24</v>
      </c>
      <c r="H63" s="18" t="s">
        <v>24</v>
      </c>
      <c r="I63" s="58" t="s">
        <v>24</v>
      </c>
      <c r="J63" s="58" t="s">
        <v>24</v>
      </c>
      <c r="K63" s="58" t="s">
        <v>24</v>
      </c>
      <c r="L63" s="18" t="s">
        <v>24</v>
      </c>
      <c r="M63" s="18" t="s">
        <v>24</v>
      </c>
      <c r="N63" s="18" t="s">
        <v>24</v>
      </c>
      <c r="O63" s="19">
        <v>0</v>
      </c>
      <c r="P63" s="18" t="s">
        <v>24</v>
      </c>
      <c r="Q63" s="19">
        <v>0</v>
      </c>
      <c r="R63" s="19">
        <v>0</v>
      </c>
    </row>
    <row r="64" spans="1:18" s="36" customFormat="1" ht="12.75" x14ac:dyDescent="0.2">
      <c r="A64" s="32">
        <v>53</v>
      </c>
      <c r="B64" s="32" t="s">
        <v>89</v>
      </c>
      <c r="C64" s="26" t="s">
        <v>162</v>
      </c>
      <c r="D64" s="27" t="s">
        <v>87</v>
      </c>
      <c r="E64" s="46" t="s">
        <v>52</v>
      </c>
      <c r="F64" s="32" t="s">
        <v>24</v>
      </c>
      <c r="G64" s="32" t="s">
        <v>24</v>
      </c>
      <c r="H64" s="32" t="s">
        <v>24</v>
      </c>
      <c r="I64" s="57" t="s">
        <v>24</v>
      </c>
      <c r="J64" s="57" t="s">
        <v>24</v>
      </c>
      <c r="K64" s="57" t="s">
        <v>24</v>
      </c>
      <c r="L64" s="32" t="s">
        <v>24</v>
      </c>
      <c r="M64" s="32" t="s">
        <v>24</v>
      </c>
      <c r="N64" s="32" t="s">
        <v>24</v>
      </c>
      <c r="O64" s="35">
        <v>0</v>
      </c>
      <c r="P64" s="32" t="s">
        <v>24</v>
      </c>
      <c r="Q64" s="35">
        <v>0</v>
      </c>
      <c r="R64" s="35">
        <v>0</v>
      </c>
    </row>
    <row r="65" spans="1:18" s="36" customFormat="1" ht="12.75" x14ac:dyDescent="0.2">
      <c r="A65" s="18">
        <v>54</v>
      </c>
      <c r="B65" s="18" t="s">
        <v>89</v>
      </c>
      <c r="C65" s="22" t="s">
        <v>163</v>
      </c>
      <c r="D65" s="23" t="s">
        <v>88</v>
      </c>
      <c r="E65" s="47" t="s">
        <v>52</v>
      </c>
      <c r="F65" s="18" t="s">
        <v>24</v>
      </c>
      <c r="G65" s="18" t="s">
        <v>24</v>
      </c>
      <c r="H65" s="18" t="s">
        <v>24</v>
      </c>
      <c r="I65" s="58" t="s">
        <v>24</v>
      </c>
      <c r="J65" s="58" t="s">
        <v>24</v>
      </c>
      <c r="K65" s="58" t="s">
        <v>24</v>
      </c>
      <c r="L65" s="18" t="s">
        <v>24</v>
      </c>
      <c r="M65" s="18" t="s">
        <v>24</v>
      </c>
      <c r="N65" s="18" t="s">
        <v>24</v>
      </c>
      <c r="O65" s="19">
        <v>0</v>
      </c>
      <c r="P65" s="18" t="s">
        <v>24</v>
      </c>
      <c r="Q65" s="19">
        <v>0</v>
      </c>
      <c r="R65" s="19">
        <v>0</v>
      </c>
    </row>
    <row r="66" spans="1:18" s="36" customFormat="1" ht="24" x14ac:dyDescent="0.2">
      <c r="A66" s="32">
        <v>55</v>
      </c>
      <c r="B66" s="32" t="s">
        <v>89</v>
      </c>
      <c r="C66" s="26" t="s">
        <v>164</v>
      </c>
      <c r="D66" s="27" t="s">
        <v>86</v>
      </c>
      <c r="E66" s="46" t="s">
        <v>53</v>
      </c>
      <c r="F66" s="32" t="s">
        <v>24</v>
      </c>
      <c r="G66" s="32" t="s">
        <v>24</v>
      </c>
      <c r="H66" s="32" t="s">
        <v>24</v>
      </c>
      <c r="I66" s="57" t="s">
        <v>24</v>
      </c>
      <c r="J66" s="57" t="s">
        <v>24</v>
      </c>
      <c r="K66" s="57" t="s">
        <v>24</v>
      </c>
      <c r="L66" s="32" t="s">
        <v>24</v>
      </c>
      <c r="M66" s="32" t="s">
        <v>24</v>
      </c>
      <c r="N66" s="32" t="s">
        <v>24</v>
      </c>
      <c r="O66" s="35">
        <v>0</v>
      </c>
      <c r="P66" s="32" t="s">
        <v>24</v>
      </c>
      <c r="Q66" s="35">
        <v>0</v>
      </c>
      <c r="R66" s="35">
        <v>0</v>
      </c>
    </row>
    <row r="67" spans="1:18" s="36" customFormat="1" ht="24" x14ac:dyDescent="0.2">
      <c r="A67" s="18">
        <v>56</v>
      </c>
      <c r="B67" s="18" t="s">
        <v>89</v>
      </c>
      <c r="C67" s="24" t="s">
        <v>165</v>
      </c>
      <c r="D67" s="23" t="s">
        <v>87</v>
      </c>
      <c r="E67" s="47" t="s">
        <v>53</v>
      </c>
      <c r="F67" s="18" t="s">
        <v>24</v>
      </c>
      <c r="G67" s="18" t="s">
        <v>24</v>
      </c>
      <c r="H67" s="18" t="s">
        <v>24</v>
      </c>
      <c r="I67" s="58" t="s">
        <v>24</v>
      </c>
      <c r="J67" s="58" t="s">
        <v>24</v>
      </c>
      <c r="K67" s="58" t="s">
        <v>24</v>
      </c>
      <c r="L67" s="18" t="s">
        <v>24</v>
      </c>
      <c r="M67" s="18" t="s">
        <v>24</v>
      </c>
      <c r="N67" s="18" t="s">
        <v>24</v>
      </c>
      <c r="O67" s="19">
        <v>0</v>
      </c>
      <c r="P67" s="18" t="s">
        <v>24</v>
      </c>
      <c r="Q67" s="19">
        <v>0</v>
      </c>
      <c r="R67" s="19">
        <v>0</v>
      </c>
    </row>
    <row r="68" spans="1:18" s="36" customFormat="1" ht="24" x14ac:dyDescent="0.2">
      <c r="A68" s="32">
        <v>57</v>
      </c>
      <c r="B68" s="32" t="s">
        <v>89</v>
      </c>
      <c r="C68" s="28" t="s">
        <v>166</v>
      </c>
      <c r="D68" s="27" t="s">
        <v>88</v>
      </c>
      <c r="E68" s="46" t="s">
        <v>53</v>
      </c>
      <c r="F68" s="32" t="s">
        <v>24</v>
      </c>
      <c r="G68" s="32" t="s">
        <v>24</v>
      </c>
      <c r="H68" s="32" t="s">
        <v>24</v>
      </c>
      <c r="I68" s="57" t="s">
        <v>24</v>
      </c>
      <c r="J68" s="57" t="s">
        <v>24</v>
      </c>
      <c r="K68" s="57" t="s">
        <v>24</v>
      </c>
      <c r="L68" s="32" t="s">
        <v>24</v>
      </c>
      <c r="M68" s="32" t="s">
        <v>24</v>
      </c>
      <c r="N68" s="32" t="s">
        <v>24</v>
      </c>
      <c r="O68" s="35">
        <v>0</v>
      </c>
      <c r="P68" s="32" t="s">
        <v>24</v>
      </c>
      <c r="Q68" s="35">
        <v>0</v>
      </c>
      <c r="R68" s="35">
        <v>0</v>
      </c>
    </row>
    <row r="69" spans="1:18" s="36" customFormat="1" ht="24" x14ac:dyDescent="0.2">
      <c r="A69" s="18">
        <v>58</v>
      </c>
      <c r="B69" s="18" t="s">
        <v>89</v>
      </c>
      <c r="C69" s="22" t="s">
        <v>167</v>
      </c>
      <c r="D69" s="23" t="s">
        <v>86</v>
      </c>
      <c r="E69" s="47" t="s">
        <v>54</v>
      </c>
      <c r="F69" s="18" t="s">
        <v>24</v>
      </c>
      <c r="G69" s="18" t="s">
        <v>24</v>
      </c>
      <c r="H69" s="18" t="s">
        <v>24</v>
      </c>
      <c r="I69" s="58" t="s">
        <v>24</v>
      </c>
      <c r="J69" s="58" t="s">
        <v>24</v>
      </c>
      <c r="K69" s="58" t="s">
        <v>24</v>
      </c>
      <c r="L69" s="18" t="s">
        <v>24</v>
      </c>
      <c r="M69" s="18" t="s">
        <v>24</v>
      </c>
      <c r="N69" s="18" t="s">
        <v>24</v>
      </c>
      <c r="O69" s="19">
        <v>0</v>
      </c>
      <c r="P69" s="18" t="s">
        <v>24</v>
      </c>
      <c r="Q69" s="19">
        <v>0</v>
      </c>
      <c r="R69" s="19">
        <v>0</v>
      </c>
    </row>
    <row r="70" spans="1:18" s="36" customFormat="1" ht="24" x14ac:dyDescent="0.2">
      <c r="A70" s="32">
        <v>59</v>
      </c>
      <c r="B70" s="32" t="s">
        <v>89</v>
      </c>
      <c r="C70" s="28" t="s">
        <v>168</v>
      </c>
      <c r="D70" s="27" t="s">
        <v>87</v>
      </c>
      <c r="E70" s="46" t="s">
        <v>54</v>
      </c>
      <c r="F70" s="32" t="s">
        <v>24</v>
      </c>
      <c r="G70" s="32" t="s">
        <v>24</v>
      </c>
      <c r="H70" s="32" t="s">
        <v>24</v>
      </c>
      <c r="I70" s="57" t="s">
        <v>24</v>
      </c>
      <c r="J70" s="57" t="s">
        <v>24</v>
      </c>
      <c r="K70" s="57" t="s">
        <v>24</v>
      </c>
      <c r="L70" s="32" t="s">
        <v>24</v>
      </c>
      <c r="M70" s="32" t="s">
        <v>24</v>
      </c>
      <c r="N70" s="32" t="s">
        <v>24</v>
      </c>
      <c r="O70" s="35">
        <v>0</v>
      </c>
      <c r="P70" s="32" t="s">
        <v>24</v>
      </c>
      <c r="Q70" s="35">
        <v>0</v>
      </c>
      <c r="R70" s="35">
        <v>0</v>
      </c>
    </row>
    <row r="71" spans="1:18" s="36" customFormat="1" ht="24" x14ac:dyDescent="0.2">
      <c r="A71" s="18">
        <v>60</v>
      </c>
      <c r="B71" s="18" t="s">
        <v>89</v>
      </c>
      <c r="C71" s="22" t="s">
        <v>169</v>
      </c>
      <c r="D71" s="23" t="s">
        <v>127</v>
      </c>
      <c r="E71" s="47" t="s">
        <v>54</v>
      </c>
      <c r="F71" s="18" t="s">
        <v>24</v>
      </c>
      <c r="G71" s="18" t="s">
        <v>24</v>
      </c>
      <c r="H71" s="18" t="s">
        <v>24</v>
      </c>
      <c r="I71" s="58" t="s">
        <v>24</v>
      </c>
      <c r="J71" s="58" t="s">
        <v>24</v>
      </c>
      <c r="K71" s="58" t="s">
        <v>24</v>
      </c>
      <c r="L71" s="18" t="s">
        <v>24</v>
      </c>
      <c r="M71" s="18" t="s">
        <v>24</v>
      </c>
      <c r="N71" s="18" t="s">
        <v>24</v>
      </c>
      <c r="O71" s="19">
        <v>0</v>
      </c>
      <c r="P71" s="18" t="s">
        <v>24</v>
      </c>
      <c r="Q71" s="19">
        <v>0</v>
      </c>
      <c r="R71" s="19">
        <v>0</v>
      </c>
    </row>
    <row r="72" spans="1:18" s="36" customFormat="1" ht="12.75" x14ac:dyDescent="0.2">
      <c r="A72" s="32">
        <v>61</v>
      </c>
      <c r="B72" s="32" t="s">
        <v>89</v>
      </c>
      <c r="C72" s="28" t="s">
        <v>170</v>
      </c>
      <c r="D72" s="27" t="s">
        <v>124</v>
      </c>
      <c r="E72" s="46" t="s">
        <v>55</v>
      </c>
      <c r="F72" s="32" t="s">
        <v>24</v>
      </c>
      <c r="G72" s="32" t="s">
        <v>24</v>
      </c>
      <c r="H72" s="32" t="s">
        <v>24</v>
      </c>
      <c r="I72" s="57" t="s">
        <v>24</v>
      </c>
      <c r="J72" s="57" t="s">
        <v>24</v>
      </c>
      <c r="K72" s="57" t="s">
        <v>24</v>
      </c>
      <c r="L72" s="32" t="s">
        <v>24</v>
      </c>
      <c r="M72" s="32" t="s">
        <v>24</v>
      </c>
      <c r="N72" s="32" t="s">
        <v>24</v>
      </c>
      <c r="O72" s="35">
        <v>0</v>
      </c>
      <c r="P72" s="32" t="s">
        <v>24</v>
      </c>
      <c r="Q72" s="35">
        <v>0</v>
      </c>
      <c r="R72" s="35">
        <v>0</v>
      </c>
    </row>
    <row r="73" spans="1:18" s="36" customFormat="1" ht="12.75" x14ac:dyDescent="0.2">
      <c r="A73" s="18">
        <v>62</v>
      </c>
      <c r="B73" s="18" t="s">
        <v>89</v>
      </c>
      <c r="C73" s="22" t="s">
        <v>171</v>
      </c>
      <c r="D73" s="23" t="s">
        <v>87</v>
      </c>
      <c r="E73" s="47" t="s">
        <v>55</v>
      </c>
      <c r="F73" s="18" t="s">
        <v>24</v>
      </c>
      <c r="G73" s="18" t="s">
        <v>24</v>
      </c>
      <c r="H73" s="18" t="s">
        <v>24</v>
      </c>
      <c r="I73" s="58" t="s">
        <v>24</v>
      </c>
      <c r="J73" s="58" t="s">
        <v>24</v>
      </c>
      <c r="K73" s="58" t="s">
        <v>24</v>
      </c>
      <c r="L73" s="18" t="s">
        <v>24</v>
      </c>
      <c r="M73" s="18" t="s">
        <v>24</v>
      </c>
      <c r="N73" s="18" t="s">
        <v>24</v>
      </c>
      <c r="O73" s="19">
        <v>0</v>
      </c>
      <c r="P73" s="18" t="s">
        <v>24</v>
      </c>
      <c r="Q73" s="19">
        <v>0</v>
      </c>
      <c r="R73" s="19">
        <v>0</v>
      </c>
    </row>
    <row r="74" spans="1:18" s="36" customFormat="1" ht="12.75" x14ac:dyDescent="0.2">
      <c r="A74" s="32">
        <v>63</v>
      </c>
      <c r="B74" s="32" t="s">
        <v>89</v>
      </c>
      <c r="C74" s="26" t="s">
        <v>172</v>
      </c>
      <c r="D74" s="27" t="s">
        <v>88</v>
      </c>
      <c r="E74" s="46" t="s">
        <v>55</v>
      </c>
      <c r="F74" s="32" t="s">
        <v>24</v>
      </c>
      <c r="G74" s="32" t="s">
        <v>24</v>
      </c>
      <c r="H74" s="32" t="s">
        <v>24</v>
      </c>
      <c r="I74" s="57" t="s">
        <v>24</v>
      </c>
      <c r="J74" s="57" t="s">
        <v>24</v>
      </c>
      <c r="K74" s="57" t="s">
        <v>24</v>
      </c>
      <c r="L74" s="32" t="s">
        <v>24</v>
      </c>
      <c r="M74" s="32" t="s">
        <v>24</v>
      </c>
      <c r="N74" s="32" t="s">
        <v>24</v>
      </c>
      <c r="O74" s="35">
        <v>0</v>
      </c>
      <c r="P74" s="32" t="s">
        <v>24</v>
      </c>
      <c r="Q74" s="35">
        <v>0</v>
      </c>
      <c r="R74" s="35">
        <v>0</v>
      </c>
    </row>
    <row r="75" spans="1:18" s="36" customFormat="1" ht="12.75" x14ac:dyDescent="0.2">
      <c r="A75" s="18">
        <v>64</v>
      </c>
      <c r="B75" s="18" t="s">
        <v>89</v>
      </c>
      <c r="C75" s="24" t="s">
        <v>69</v>
      </c>
      <c r="D75" s="48" t="s">
        <v>70</v>
      </c>
      <c r="E75" s="25" t="s">
        <v>57</v>
      </c>
      <c r="F75" s="18" t="s">
        <v>24</v>
      </c>
      <c r="G75" s="18" t="s">
        <v>24</v>
      </c>
      <c r="H75" s="18" t="s">
        <v>24</v>
      </c>
      <c r="I75" s="58" t="s">
        <v>24</v>
      </c>
      <c r="J75" s="58" t="s">
        <v>24</v>
      </c>
      <c r="K75" s="58" t="s">
        <v>24</v>
      </c>
      <c r="L75" s="18" t="s">
        <v>24</v>
      </c>
      <c r="M75" s="18" t="s">
        <v>24</v>
      </c>
      <c r="N75" s="18" t="s">
        <v>24</v>
      </c>
      <c r="O75" s="19">
        <v>0</v>
      </c>
      <c r="P75" s="18" t="s">
        <v>24</v>
      </c>
      <c r="Q75" s="19">
        <v>0</v>
      </c>
      <c r="R75" s="19">
        <v>0</v>
      </c>
    </row>
    <row r="76" spans="1:18" s="36" customFormat="1" ht="12.75" x14ac:dyDescent="0.2">
      <c r="A76" s="32">
        <v>65</v>
      </c>
      <c r="B76" s="32" t="s">
        <v>89</v>
      </c>
      <c r="C76" s="33" t="s">
        <v>71</v>
      </c>
      <c r="D76" s="49" t="s">
        <v>31</v>
      </c>
      <c r="E76" s="34" t="s">
        <v>57</v>
      </c>
      <c r="F76" s="32" t="s">
        <v>24</v>
      </c>
      <c r="G76" s="32" t="s">
        <v>24</v>
      </c>
      <c r="H76" s="32" t="s">
        <v>24</v>
      </c>
      <c r="I76" s="57" t="s">
        <v>24</v>
      </c>
      <c r="J76" s="57" t="s">
        <v>24</v>
      </c>
      <c r="K76" s="57" t="s">
        <v>24</v>
      </c>
      <c r="L76" s="32" t="s">
        <v>24</v>
      </c>
      <c r="M76" s="32" t="s">
        <v>24</v>
      </c>
      <c r="N76" s="32" t="s">
        <v>24</v>
      </c>
      <c r="O76" s="35">
        <v>0</v>
      </c>
      <c r="P76" s="32" t="s">
        <v>24</v>
      </c>
      <c r="Q76" s="35">
        <v>0</v>
      </c>
      <c r="R76" s="35">
        <v>0</v>
      </c>
    </row>
    <row r="77" spans="1:18" s="70" customFormat="1" ht="24" x14ac:dyDescent="0.2">
      <c r="A77" s="18">
        <v>66</v>
      </c>
      <c r="B77" s="18" t="s">
        <v>89</v>
      </c>
      <c r="C77" s="24" t="s">
        <v>72</v>
      </c>
      <c r="D77" s="48" t="s">
        <v>73</v>
      </c>
      <c r="E77" s="25" t="s">
        <v>57</v>
      </c>
      <c r="F77" s="18" t="s">
        <v>24</v>
      </c>
      <c r="G77" s="18" t="s">
        <v>24</v>
      </c>
      <c r="H77" s="18" t="s">
        <v>24</v>
      </c>
      <c r="I77" s="58" t="s">
        <v>24</v>
      </c>
      <c r="J77" s="58" t="s">
        <v>24</v>
      </c>
      <c r="K77" s="58" t="s">
        <v>24</v>
      </c>
      <c r="L77" s="18" t="s">
        <v>24</v>
      </c>
      <c r="M77" s="18" t="s">
        <v>24</v>
      </c>
      <c r="N77" s="18" t="s">
        <v>24</v>
      </c>
      <c r="O77" s="19">
        <v>0</v>
      </c>
      <c r="P77" s="18" t="s">
        <v>24</v>
      </c>
      <c r="Q77" s="19">
        <v>0</v>
      </c>
      <c r="R77" s="19">
        <v>0</v>
      </c>
    </row>
    <row r="78" spans="1:18" s="36" customFormat="1" ht="12.75" x14ac:dyDescent="0.2">
      <c r="A78" s="32">
        <v>67</v>
      </c>
      <c r="B78" s="32" t="s">
        <v>89</v>
      </c>
      <c r="C78" s="33" t="s">
        <v>74</v>
      </c>
      <c r="D78" s="49" t="s">
        <v>76</v>
      </c>
      <c r="E78" s="34" t="s">
        <v>57</v>
      </c>
      <c r="F78" s="32" t="s">
        <v>24</v>
      </c>
      <c r="G78" s="32" t="s">
        <v>24</v>
      </c>
      <c r="H78" s="32" t="s">
        <v>24</v>
      </c>
      <c r="I78" s="57" t="s">
        <v>24</v>
      </c>
      <c r="J78" s="57" t="s">
        <v>24</v>
      </c>
      <c r="K78" s="57" t="s">
        <v>24</v>
      </c>
      <c r="L78" s="32" t="s">
        <v>24</v>
      </c>
      <c r="M78" s="32" t="s">
        <v>24</v>
      </c>
      <c r="N78" s="32" t="s">
        <v>24</v>
      </c>
      <c r="O78" s="35">
        <v>0</v>
      </c>
      <c r="P78" s="32" t="s">
        <v>24</v>
      </c>
      <c r="Q78" s="35">
        <v>0</v>
      </c>
      <c r="R78" s="35">
        <v>0</v>
      </c>
    </row>
    <row r="79" spans="1:18" s="70" customFormat="1" ht="12.75" x14ac:dyDescent="0.2">
      <c r="A79" s="18">
        <v>68</v>
      </c>
      <c r="B79" s="18" t="s">
        <v>89</v>
      </c>
      <c r="C79" s="24" t="s">
        <v>75</v>
      </c>
      <c r="D79" s="48" t="s">
        <v>77</v>
      </c>
      <c r="E79" s="25" t="s">
        <v>57</v>
      </c>
      <c r="F79" s="18" t="s">
        <v>24</v>
      </c>
      <c r="G79" s="18" t="s">
        <v>24</v>
      </c>
      <c r="H79" s="18" t="s">
        <v>24</v>
      </c>
      <c r="I79" s="58" t="s">
        <v>24</v>
      </c>
      <c r="J79" s="58" t="s">
        <v>24</v>
      </c>
      <c r="K79" s="58" t="s">
        <v>24</v>
      </c>
      <c r="L79" s="18" t="s">
        <v>24</v>
      </c>
      <c r="M79" s="18" t="s">
        <v>24</v>
      </c>
      <c r="N79" s="18" t="s">
        <v>24</v>
      </c>
      <c r="O79" s="19">
        <v>0</v>
      </c>
      <c r="P79" s="18" t="s">
        <v>24</v>
      </c>
      <c r="Q79" s="19">
        <v>0</v>
      </c>
      <c r="R79" s="19">
        <v>0</v>
      </c>
    </row>
    <row r="80" spans="1:18" s="71" customFormat="1" ht="24" x14ac:dyDescent="0.2">
      <c r="A80" s="38">
        <v>69</v>
      </c>
      <c r="B80" s="39" t="s">
        <v>33</v>
      </c>
      <c r="C80" s="28" t="s">
        <v>173</v>
      </c>
      <c r="D80" s="50" t="s">
        <v>97</v>
      </c>
      <c r="E80" s="29" t="s">
        <v>58</v>
      </c>
      <c r="F80" s="38" t="s">
        <v>24</v>
      </c>
      <c r="G80" s="40">
        <v>16000</v>
      </c>
      <c r="H80" s="38" t="s">
        <v>24</v>
      </c>
      <c r="I80" s="52">
        <v>0</v>
      </c>
      <c r="J80" s="52" t="s">
        <v>24</v>
      </c>
      <c r="K80" s="52" t="s">
        <v>24</v>
      </c>
      <c r="L80" s="41">
        <v>250</v>
      </c>
      <c r="M80" s="38" t="s">
        <v>24</v>
      </c>
      <c r="N80" s="38" t="s">
        <v>24</v>
      </c>
      <c r="O80" s="41">
        <f>SUM(G80:N80)</f>
        <v>16250</v>
      </c>
      <c r="P80" s="41">
        <v>1562.53</v>
      </c>
      <c r="Q80" s="41">
        <f>O80-P80</f>
        <v>14687.47</v>
      </c>
      <c r="R80" s="41">
        <v>0</v>
      </c>
    </row>
    <row r="81" spans="1:18" s="72" customFormat="1" ht="24" x14ac:dyDescent="0.2">
      <c r="A81" s="18">
        <v>70</v>
      </c>
      <c r="B81" s="20" t="s">
        <v>33</v>
      </c>
      <c r="C81" s="24" t="s">
        <v>59</v>
      </c>
      <c r="D81" s="48" t="s">
        <v>60</v>
      </c>
      <c r="E81" s="25" t="s">
        <v>58</v>
      </c>
      <c r="F81" s="18" t="s">
        <v>24</v>
      </c>
      <c r="G81" s="21">
        <v>4000</v>
      </c>
      <c r="H81" s="18" t="s">
        <v>24</v>
      </c>
      <c r="I81" s="58">
        <v>0</v>
      </c>
      <c r="J81" s="58" t="s">
        <v>24</v>
      </c>
      <c r="K81" s="58" t="s">
        <v>24</v>
      </c>
      <c r="L81" s="19">
        <v>250</v>
      </c>
      <c r="M81" s="18" t="s">
        <v>24</v>
      </c>
      <c r="N81" s="18" t="s">
        <v>24</v>
      </c>
      <c r="O81" s="19">
        <f>SUM(G81:N81)</f>
        <v>4250</v>
      </c>
      <c r="P81" s="19">
        <v>250.63</v>
      </c>
      <c r="Q81" s="19">
        <f t="shared" ref="Q81:Q93" si="0">O81-P81</f>
        <v>3999.37</v>
      </c>
      <c r="R81" s="19">
        <v>0</v>
      </c>
    </row>
    <row r="82" spans="1:18" s="71" customFormat="1" ht="36" x14ac:dyDescent="0.2">
      <c r="A82" s="38">
        <v>71</v>
      </c>
      <c r="B82" s="39" t="s">
        <v>33</v>
      </c>
      <c r="C82" s="29" t="s">
        <v>28</v>
      </c>
      <c r="D82" s="50" t="s">
        <v>96</v>
      </c>
      <c r="E82" s="29" t="s">
        <v>58</v>
      </c>
      <c r="F82" s="38" t="s">
        <v>24</v>
      </c>
      <c r="G82" s="40">
        <v>3500</v>
      </c>
      <c r="H82" s="38" t="s">
        <v>24</v>
      </c>
      <c r="I82" s="52">
        <v>0</v>
      </c>
      <c r="J82" s="52" t="s">
        <v>24</v>
      </c>
      <c r="K82" s="52" t="s">
        <v>24</v>
      </c>
      <c r="L82" s="41">
        <v>250</v>
      </c>
      <c r="M82" s="38" t="s">
        <v>24</v>
      </c>
      <c r="N82" s="38" t="s">
        <v>24</v>
      </c>
      <c r="O82" s="41">
        <f t="shared" ref="O82:O92" si="1">SUM(G82:N82)</f>
        <v>3750</v>
      </c>
      <c r="P82" s="41">
        <v>216.09</v>
      </c>
      <c r="Q82" s="41">
        <f t="shared" si="0"/>
        <v>3533.91</v>
      </c>
      <c r="R82" s="41">
        <v>0</v>
      </c>
    </row>
    <row r="83" spans="1:18" s="72" customFormat="1" ht="27.75" customHeight="1" x14ac:dyDescent="0.2">
      <c r="A83" s="18">
        <v>72</v>
      </c>
      <c r="B83" s="20" t="s">
        <v>33</v>
      </c>
      <c r="C83" s="24" t="s">
        <v>62</v>
      </c>
      <c r="D83" s="48" t="s">
        <v>30</v>
      </c>
      <c r="E83" s="25" t="s">
        <v>58</v>
      </c>
      <c r="F83" s="18" t="s">
        <v>24</v>
      </c>
      <c r="G83" s="21">
        <v>8750</v>
      </c>
      <c r="H83" s="18" t="s">
        <v>24</v>
      </c>
      <c r="I83" s="58">
        <v>0</v>
      </c>
      <c r="J83" s="58" t="s">
        <v>24</v>
      </c>
      <c r="K83" s="58" t="s">
        <v>24</v>
      </c>
      <c r="L83" s="19">
        <v>250</v>
      </c>
      <c r="M83" s="18" t="s">
        <v>24</v>
      </c>
      <c r="N83" s="18" t="s">
        <v>24</v>
      </c>
      <c r="O83" s="19">
        <f t="shared" si="1"/>
        <v>9000</v>
      </c>
      <c r="P83" s="19">
        <v>769.93</v>
      </c>
      <c r="Q83" s="19">
        <f t="shared" ref="Q83:Q92" si="2">O83-P83</f>
        <v>8230.07</v>
      </c>
      <c r="R83" s="19">
        <v>0</v>
      </c>
    </row>
    <row r="84" spans="1:18" s="71" customFormat="1" ht="24" x14ac:dyDescent="0.2">
      <c r="A84" s="38">
        <v>73</v>
      </c>
      <c r="B84" s="39" t="s">
        <v>33</v>
      </c>
      <c r="C84" s="28" t="s">
        <v>27</v>
      </c>
      <c r="D84" s="50" t="s">
        <v>78</v>
      </c>
      <c r="E84" s="29" t="s">
        <v>58</v>
      </c>
      <c r="F84" s="38" t="s">
        <v>24</v>
      </c>
      <c r="G84" s="40">
        <v>3800</v>
      </c>
      <c r="H84" s="38" t="s">
        <v>24</v>
      </c>
      <c r="I84" s="52">
        <v>0</v>
      </c>
      <c r="J84" s="52" t="s">
        <v>24</v>
      </c>
      <c r="K84" s="52" t="s">
        <v>24</v>
      </c>
      <c r="L84" s="41">
        <v>250</v>
      </c>
      <c r="M84" s="38" t="s">
        <v>24</v>
      </c>
      <c r="N84" s="38" t="s">
        <v>24</v>
      </c>
      <c r="O84" s="41">
        <f t="shared" si="1"/>
        <v>4050</v>
      </c>
      <c r="P84" s="41">
        <v>234.61</v>
      </c>
      <c r="Q84" s="41">
        <f t="shared" si="2"/>
        <v>3815.39</v>
      </c>
      <c r="R84" s="41">
        <v>0</v>
      </c>
    </row>
    <row r="85" spans="1:18" s="72" customFormat="1" ht="24" x14ac:dyDescent="0.2">
      <c r="A85" s="18">
        <v>74</v>
      </c>
      <c r="B85" s="20" t="s">
        <v>33</v>
      </c>
      <c r="C85" s="24" t="s">
        <v>102</v>
      </c>
      <c r="D85" s="48" t="s">
        <v>63</v>
      </c>
      <c r="E85" s="25" t="s">
        <v>58</v>
      </c>
      <c r="F85" s="18" t="s">
        <v>24</v>
      </c>
      <c r="G85" s="21">
        <v>3300</v>
      </c>
      <c r="H85" s="18" t="s">
        <v>24</v>
      </c>
      <c r="I85" s="58">
        <v>0</v>
      </c>
      <c r="J85" s="58" t="s">
        <v>24</v>
      </c>
      <c r="K85" s="58" t="s">
        <v>24</v>
      </c>
      <c r="L85" s="19">
        <v>250</v>
      </c>
      <c r="M85" s="18" t="s">
        <v>24</v>
      </c>
      <c r="N85" s="18" t="s">
        <v>24</v>
      </c>
      <c r="O85" s="19">
        <f t="shared" si="1"/>
        <v>3550</v>
      </c>
      <c r="P85" s="19">
        <v>203.74</v>
      </c>
      <c r="Q85" s="19">
        <f t="shared" si="2"/>
        <v>3346.26</v>
      </c>
      <c r="R85" s="19">
        <v>0</v>
      </c>
    </row>
    <row r="86" spans="1:18" s="73" customFormat="1" ht="24.75" x14ac:dyDescent="0.25">
      <c r="A86" s="38">
        <v>75</v>
      </c>
      <c r="B86" s="39" t="s">
        <v>33</v>
      </c>
      <c r="C86" s="64" t="s">
        <v>90</v>
      </c>
      <c r="D86" s="65" t="s">
        <v>91</v>
      </c>
      <c r="E86" s="29" t="s">
        <v>58</v>
      </c>
      <c r="F86" s="38" t="s">
        <v>24</v>
      </c>
      <c r="G86" s="40">
        <v>4000</v>
      </c>
      <c r="H86" s="38" t="s">
        <v>24</v>
      </c>
      <c r="I86" s="52">
        <v>0</v>
      </c>
      <c r="J86" s="52" t="s">
        <v>24</v>
      </c>
      <c r="K86" s="52" t="s">
        <v>24</v>
      </c>
      <c r="L86" s="41">
        <v>250</v>
      </c>
      <c r="M86" s="38" t="s">
        <v>24</v>
      </c>
      <c r="N86" s="38" t="s">
        <v>24</v>
      </c>
      <c r="O86" s="41">
        <f t="shared" si="1"/>
        <v>4250</v>
      </c>
      <c r="P86" s="41">
        <v>196.87</v>
      </c>
      <c r="Q86" s="41">
        <f t="shared" si="2"/>
        <v>4053.13</v>
      </c>
      <c r="R86" s="41">
        <v>0</v>
      </c>
    </row>
    <row r="87" spans="1:18" s="72" customFormat="1" ht="24" x14ac:dyDescent="0.2">
      <c r="A87" s="18">
        <v>76</v>
      </c>
      <c r="B87" s="20" t="s">
        <v>33</v>
      </c>
      <c r="C87" s="24" t="s">
        <v>64</v>
      </c>
      <c r="D87" s="48" t="s">
        <v>65</v>
      </c>
      <c r="E87" s="25" t="s">
        <v>58</v>
      </c>
      <c r="F87" s="18" t="s">
        <v>24</v>
      </c>
      <c r="G87" s="21">
        <v>5750</v>
      </c>
      <c r="H87" s="18" t="s">
        <v>24</v>
      </c>
      <c r="I87" s="58">
        <v>0</v>
      </c>
      <c r="J87" s="58" t="s">
        <v>24</v>
      </c>
      <c r="K87" s="58" t="s">
        <v>24</v>
      </c>
      <c r="L87" s="19">
        <v>250</v>
      </c>
      <c r="M87" s="18" t="s">
        <v>24</v>
      </c>
      <c r="N87" s="18" t="s">
        <v>24</v>
      </c>
      <c r="O87" s="19">
        <f t="shared" si="1"/>
        <v>6000</v>
      </c>
      <c r="P87" s="19">
        <v>441.94</v>
      </c>
      <c r="Q87" s="19">
        <f t="shared" si="2"/>
        <v>5558.06</v>
      </c>
      <c r="R87" s="19">
        <v>0</v>
      </c>
    </row>
    <row r="88" spans="1:18" s="71" customFormat="1" ht="24" x14ac:dyDescent="0.2">
      <c r="A88" s="38">
        <v>77</v>
      </c>
      <c r="B88" s="39" t="s">
        <v>33</v>
      </c>
      <c r="C88" s="28" t="s">
        <v>81</v>
      </c>
      <c r="D88" s="50" t="s">
        <v>82</v>
      </c>
      <c r="E88" s="29" t="s">
        <v>58</v>
      </c>
      <c r="F88" s="38" t="s">
        <v>24</v>
      </c>
      <c r="G88" s="40">
        <v>6240</v>
      </c>
      <c r="H88" s="38" t="s">
        <v>24</v>
      </c>
      <c r="I88" s="52">
        <v>0</v>
      </c>
      <c r="J88" s="52" t="s">
        <v>24</v>
      </c>
      <c r="K88" s="52" t="s">
        <v>24</v>
      </c>
      <c r="L88" s="41">
        <v>250</v>
      </c>
      <c r="M88" s="38" t="s">
        <v>24</v>
      </c>
      <c r="N88" s="38" t="s">
        <v>24</v>
      </c>
      <c r="O88" s="41">
        <f t="shared" si="1"/>
        <v>6490</v>
      </c>
      <c r="P88" s="41">
        <v>411.65</v>
      </c>
      <c r="Q88" s="41">
        <f t="shared" si="2"/>
        <v>6078.35</v>
      </c>
      <c r="R88" s="41">
        <v>0</v>
      </c>
    </row>
    <row r="89" spans="1:18" s="72" customFormat="1" ht="24" x14ac:dyDescent="0.2">
      <c r="A89" s="18">
        <v>78</v>
      </c>
      <c r="B89" s="20" t="s">
        <v>34</v>
      </c>
      <c r="C89" s="24" t="s">
        <v>79</v>
      </c>
      <c r="D89" s="48" t="s">
        <v>80</v>
      </c>
      <c r="E89" s="25" t="s">
        <v>58</v>
      </c>
      <c r="F89" s="18" t="s">
        <v>24</v>
      </c>
      <c r="G89" s="21">
        <v>5000</v>
      </c>
      <c r="H89" s="18" t="s">
        <v>24</v>
      </c>
      <c r="I89" s="58">
        <v>0</v>
      </c>
      <c r="J89" s="58" t="s">
        <v>24</v>
      </c>
      <c r="K89" s="58" t="s">
        <v>24</v>
      </c>
      <c r="L89" s="19">
        <v>250</v>
      </c>
      <c r="M89" s="18" t="s">
        <v>24</v>
      </c>
      <c r="N89" s="18" t="s">
        <v>24</v>
      </c>
      <c r="O89" s="19">
        <f t="shared" si="1"/>
        <v>5250</v>
      </c>
      <c r="P89" s="19">
        <v>292.76</v>
      </c>
      <c r="Q89" s="19">
        <f t="shared" si="2"/>
        <v>4957.24</v>
      </c>
      <c r="R89" s="19">
        <v>0</v>
      </c>
    </row>
    <row r="90" spans="1:18" s="71" customFormat="1" ht="24" x14ac:dyDescent="0.2">
      <c r="A90" s="38">
        <v>79</v>
      </c>
      <c r="B90" s="39" t="s">
        <v>34</v>
      </c>
      <c r="C90" s="28" t="s">
        <v>61</v>
      </c>
      <c r="D90" s="50" t="s">
        <v>32</v>
      </c>
      <c r="E90" s="29" t="s">
        <v>58</v>
      </c>
      <c r="F90" s="38" t="s">
        <v>24</v>
      </c>
      <c r="G90" s="40">
        <v>3250</v>
      </c>
      <c r="H90" s="38" t="s">
        <v>24</v>
      </c>
      <c r="I90" s="52">
        <v>0</v>
      </c>
      <c r="J90" s="52" t="s">
        <v>24</v>
      </c>
      <c r="K90" s="52" t="s">
        <v>24</v>
      </c>
      <c r="L90" s="41">
        <v>250</v>
      </c>
      <c r="M90" s="38" t="s">
        <v>24</v>
      </c>
      <c r="N90" s="38" t="s">
        <v>24</v>
      </c>
      <c r="O90" s="41">
        <f t="shared" si="1"/>
        <v>3500</v>
      </c>
      <c r="P90" s="41">
        <v>156.96</v>
      </c>
      <c r="Q90" s="41">
        <f t="shared" si="2"/>
        <v>3343.04</v>
      </c>
      <c r="R90" s="41">
        <v>0</v>
      </c>
    </row>
    <row r="91" spans="1:18" s="72" customFormat="1" ht="24" x14ac:dyDescent="0.2">
      <c r="A91" s="18">
        <v>80</v>
      </c>
      <c r="B91" s="20" t="s">
        <v>34</v>
      </c>
      <c r="C91" s="24" t="s">
        <v>66</v>
      </c>
      <c r="D91" s="48" t="s">
        <v>92</v>
      </c>
      <c r="E91" s="25" t="s">
        <v>58</v>
      </c>
      <c r="F91" s="18" t="s">
        <v>24</v>
      </c>
      <c r="G91" s="21">
        <v>6700</v>
      </c>
      <c r="H91" s="18" t="s">
        <v>24</v>
      </c>
      <c r="I91" s="58">
        <v>0</v>
      </c>
      <c r="J91" s="58" t="s">
        <v>24</v>
      </c>
      <c r="K91" s="58" t="s">
        <v>24</v>
      </c>
      <c r="L91" s="19">
        <v>250</v>
      </c>
      <c r="M91" s="18" t="s">
        <v>24</v>
      </c>
      <c r="N91" s="18" t="s">
        <v>24</v>
      </c>
      <c r="O91" s="19">
        <f t="shared" si="1"/>
        <v>6950</v>
      </c>
      <c r="P91" s="19">
        <v>545.91</v>
      </c>
      <c r="Q91" s="19">
        <f t="shared" si="2"/>
        <v>6404.09</v>
      </c>
      <c r="R91" s="19">
        <v>0</v>
      </c>
    </row>
    <row r="92" spans="1:18" s="71" customFormat="1" ht="24" x14ac:dyDescent="0.2">
      <c r="A92" s="38">
        <v>81</v>
      </c>
      <c r="B92" s="39" t="s">
        <v>34</v>
      </c>
      <c r="C92" s="28" t="s">
        <v>93</v>
      </c>
      <c r="D92" s="50" t="s">
        <v>94</v>
      </c>
      <c r="E92" s="29" t="s">
        <v>58</v>
      </c>
      <c r="F92" s="38" t="s">
        <v>24</v>
      </c>
      <c r="G92" s="40">
        <v>6240</v>
      </c>
      <c r="H92" s="38" t="s">
        <v>24</v>
      </c>
      <c r="I92" s="52">
        <v>0</v>
      </c>
      <c r="J92" s="52" t="s">
        <v>24</v>
      </c>
      <c r="K92" s="52" t="s">
        <v>24</v>
      </c>
      <c r="L92" s="41">
        <v>250</v>
      </c>
      <c r="M92" s="38" t="s">
        <v>24</v>
      </c>
      <c r="N92" s="38" t="s">
        <v>24</v>
      </c>
      <c r="O92" s="41">
        <f t="shared" si="1"/>
        <v>6490</v>
      </c>
      <c r="P92" s="41">
        <v>411.65</v>
      </c>
      <c r="Q92" s="41">
        <f t="shared" si="2"/>
        <v>6078.35</v>
      </c>
      <c r="R92" s="41">
        <v>0</v>
      </c>
    </row>
    <row r="93" spans="1:18" s="72" customFormat="1" ht="24" x14ac:dyDescent="0.2">
      <c r="A93" s="18">
        <v>82</v>
      </c>
      <c r="B93" s="20" t="s">
        <v>34</v>
      </c>
      <c r="C93" s="24" t="s">
        <v>83</v>
      </c>
      <c r="D93" s="48" t="s">
        <v>84</v>
      </c>
      <c r="E93" s="25" t="s">
        <v>58</v>
      </c>
      <c r="F93" s="18" t="s">
        <v>24</v>
      </c>
      <c r="G93" s="21">
        <v>2825.1</v>
      </c>
      <c r="H93" s="18" t="s">
        <v>24</v>
      </c>
      <c r="I93" s="58">
        <v>0</v>
      </c>
      <c r="J93" s="58" t="s">
        <v>24</v>
      </c>
      <c r="K93" s="58" t="s">
        <v>24</v>
      </c>
      <c r="L93" s="19">
        <v>250</v>
      </c>
      <c r="M93" s="18" t="s">
        <v>24</v>
      </c>
      <c r="N93" s="18" t="s">
        <v>24</v>
      </c>
      <c r="O93" s="19">
        <f t="shared" ref="O93" si="3">SUM(G93:N93)</f>
        <v>3075.1</v>
      </c>
      <c r="P93" s="19">
        <v>136.44999999999999</v>
      </c>
      <c r="Q93" s="19">
        <f t="shared" si="0"/>
        <v>2938.65</v>
      </c>
      <c r="R93" s="19">
        <v>0</v>
      </c>
    </row>
    <row r="94" spans="1:18" s="71" customFormat="1" ht="24" x14ac:dyDescent="0.2">
      <c r="A94" s="38">
        <v>83</v>
      </c>
      <c r="B94" s="39" t="s">
        <v>34</v>
      </c>
      <c r="C94" s="28" t="s">
        <v>85</v>
      </c>
      <c r="D94" s="50" t="s">
        <v>95</v>
      </c>
      <c r="E94" s="29" t="s">
        <v>58</v>
      </c>
      <c r="F94" s="38" t="s">
        <v>24</v>
      </c>
      <c r="G94" s="40">
        <v>4050</v>
      </c>
      <c r="H94" s="38" t="s">
        <v>24</v>
      </c>
      <c r="I94" s="52">
        <v>0</v>
      </c>
      <c r="J94" s="52" t="s">
        <v>24</v>
      </c>
      <c r="K94" s="52" t="s">
        <v>24</v>
      </c>
      <c r="L94" s="41">
        <v>250</v>
      </c>
      <c r="M94" s="38" t="s">
        <v>24</v>
      </c>
      <c r="N94" s="38" t="s">
        <v>24</v>
      </c>
      <c r="O94" s="41">
        <f t="shared" ref="O94" si="4">SUM(G94:N94)</f>
        <v>4300</v>
      </c>
      <c r="P94" s="41">
        <v>201.67</v>
      </c>
      <c r="Q94" s="41">
        <f t="shared" ref="Q94" si="5">O94-P94</f>
        <v>4098.33</v>
      </c>
      <c r="R94" s="41">
        <v>0</v>
      </c>
    </row>
    <row r="95" spans="1:18" s="72" customFormat="1" ht="36" x14ac:dyDescent="0.2">
      <c r="A95" s="18">
        <v>84</v>
      </c>
      <c r="B95" s="20" t="s">
        <v>34</v>
      </c>
      <c r="C95" s="24" t="s">
        <v>98</v>
      </c>
      <c r="D95" s="48" t="s">
        <v>99</v>
      </c>
      <c r="E95" s="25" t="s">
        <v>58</v>
      </c>
      <c r="F95" s="18" t="s">
        <v>24</v>
      </c>
      <c r="G95" s="21">
        <v>1000</v>
      </c>
      <c r="H95" s="18" t="s">
        <v>24</v>
      </c>
      <c r="I95" s="58">
        <v>0</v>
      </c>
      <c r="J95" s="58" t="s">
        <v>24</v>
      </c>
      <c r="K95" s="58" t="s">
        <v>24</v>
      </c>
      <c r="L95" s="19">
        <v>250</v>
      </c>
      <c r="M95" s="18" t="s">
        <v>24</v>
      </c>
      <c r="N95" s="18" t="s">
        <v>24</v>
      </c>
      <c r="O95" s="19">
        <f t="shared" ref="O95" si="6">SUM(G95:N95)</f>
        <v>1250</v>
      </c>
      <c r="P95" s="19">
        <v>61.74</v>
      </c>
      <c r="Q95" s="19">
        <f t="shared" ref="Q95" si="7">O95-P95</f>
        <v>1188.26</v>
      </c>
      <c r="R95" s="19">
        <v>0</v>
      </c>
    </row>
    <row r="96" spans="1:18" s="71" customFormat="1" ht="24.75" customHeight="1" x14ac:dyDescent="0.2">
      <c r="A96" s="38">
        <v>85</v>
      </c>
      <c r="B96" s="39" t="s">
        <v>33</v>
      </c>
      <c r="C96" s="28" t="s">
        <v>176</v>
      </c>
      <c r="D96" s="50" t="s">
        <v>177</v>
      </c>
      <c r="E96" s="29" t="s">
        <v>68</v>
      </c>
      <c r="F96" s="38" t="s">
        <v>24</v>
      </c>
      <c r="G96" s="40">
        <v>15500</v>
      </c>
      <c r="H96" s="38" t="s">
        <v>24</v>
      </c>
      <c r="I96" s="52">
        <v>0</v>
      </c>
      <c r="J96" s="52" t="s">
        <v>24</v>
      </c>
      <c r="K96" s="52" t="s">
        <v>24</v>
      </c>
      <c r="L96" s="41">
        <v>250</v>
      </c>
      <c r="M96" s="38" t="s">
        <v>24</v>
      </c>
      <c r="N96" s="38" t="s">
        <v>24</v>
      </c>
      <c r="O96" s="41">
        <f>SUM(G96:N96)</f>
        <v>15750</v>
      </c>
      <c r="P96" s="41">
        <v>1507.87</v>
      </c>
      <c r="Q96" s="41">
        <f>O96-P96</f>
        <v>14242.130000000001</v>
      </c>
      <c r="R96" s="41">
        <v>0</v>
      </c>
    </row>
    <row r="97" spans="1:18" s="72" customFormat="1" ht="24" x14ac:dyDescent="0.2">
      <c r="A97" s="18">
        <v>86</v>
      </c>
      <c r="B97" s="20" t="s">
        <v>34</v>
      </c>
      <c r="C97" s="24" t="s">
        <v>103</v>
      </c>
      <c r="D97" s="48" t="s">
        <v>104</v>
      </c>
      <c r="E97" s="25" t="s">
        <v>58</v>
      </c>
      <c r="F97" s="18" t="s">
        <v>24</v>
      </c>
      <c r="G97" s="21">
        <v>7000</v>
      </c>
      <c r="H97" s="18" t="s">
        <v>24</v>
      </c>
      <c r="I97" s="58">
        <v>0</v>
      </c>
      <c r="J97" s="58" t="s">
        <v>24</v>
      </c>
      <c r="K97" s="58" t="s">
        <v>24</v>
      </c>
      <c r="L97" s="19">
        <v>250</v>
      </c>
      <c r="M97" s="18" t="s">
        <v>24</v>
      </c>
      <c r="N97" s="18" t="s">
        <v>24</v>
      </c>
      <c r="O97" s="19">
        <f>SUM(G97:N97)</f>
        <v>7250</v>
      </c>
      <c r="P97" s="19">
        <v>484.53</v>
      </c>
      <c r="Q97" s="19">
        <f>O97-P97</f>
        <v>6765.47</v>
      </c>
      <c r="R97" s="19">
        <v>0</v>
      </c>
    </row>
    <row r="98" spans="1:18" s="71" customFormat="1" ht="24" x14ac:dyDescent="0.2">
      <c r="A98" s="38">
        <v>87</v>
      </c>
      <c r="B98" s="39" t="s">
        <v>56</v>
      </c>
      <c r="C98" s="28" t="s">
        <v>67</v>
      </c>
      <c r="D98" s="50" t="s">
        <v>29</v>
      </c>
      <c r="E98" s="29" t="s">
        <v>58</v>
      </c>
      <c r="F98" s="38" t="s">
        <v>24</v>
      </c>
      <c r="G98" s="40">
        <v>3900</v>
      </c>
      <c r="H98" s="38" t="s">
        <v>24</v>
      </c>
      <c r="I98" s="52" t="s">
        <v>24</v>
      </c>
      <c r="J98" s="52" t="s">
        <v>24</v>
      </c>
      <c r="K98" s="52" t="s">
        <v>24</v>
      </c>
      <c r="L98" s="38" t="s">
        <v>24</v>
      </c>
      <c r="M98" s="38" t="s">
        <v>24</v>
      </c>
      <c r="N98" s="38" t="s">
        <v>24</v>
      </c>
      <c r="O98" s="41">
        <f>SUM(G98:N98)</f>
        <v>3900</v>
      </c>
      <c r="P98" s="41">
        <v>0</v>
      </c>
      <c r="Q98" s="41">
        <f>O98-P98</f>
        <v>3900</v>
      </c>
      <c r="R98" s="41">
        <v>0</v>
      </c>
    </row>
    <row r="99" spans="1:18" s="72" customFormat="1" ht="24" x14ac:dyDescent="0.2">
      <c r="A99" s="18">
        <v>88</v>
      </c>
      <c r="B99" s="20" t="s">
        <v>56</v>
      </c>
      <c r="C99" s="66" t="s">
        <v>179</v>
      </c>
      <c r="D99" s="67" t="s">
        <v>199</v>
      </c>
      <c r="E99" s="25" t="s">
        <v>58</v>
      </c>
      <c r="F99" s="18" t="s">
        <v>24</v>
      </c>
      <c r="G99" s="68">
        <v>3600</v>
      </c>
      <c r="H99" s="18" t="s">
        <v>24</v>
      </c>
      <c r="I99" s="58" t="s">
        <v>24</v>
      </c>
      <c r="J99" s="18" t="s">
        <v>24</v>
      </c>
      <c r="K99" s="18" t="s">
        <v>24</v>
      </c>
      <c r="L99" s="18" t="s">
        <v>24</v>
      </c>
      <c r="M99" s="18" t="s">
        <v>24</v>
      </c>
      <c r="N99" s="18" t="s">
        <v>24</v>
      </c>
      <c r="O99" s="19">
        <f>G99</f>
        <v>3600</v>
      </c>
      <c r="P99" s="19">
        <v>0</v>
      </c>
      <c r="Q99" s="19">
        <f>G99</f>
        <v>3600</v>
      </c>
      <c r="R99" s="19">
        <v>0</v>
      </c>
    </row>
    <row r="100" spans="1:18" s="71" customFormat="1" ht="24" x14ac:dyDescent="0.2">
      <c r="A100" s="38">
        <v>89</v>
      </c>
      <c r="B100" s="39" t="s">
        <v>56</v>
      </c>
      <c r="C100" s="60" t="s">
        <v>180</v>
      </c>
      <c r="D100" s="61" t="s">
        <v>199</v>
      </c>
      <c r="E100" s="29" t="s">
        <v>58</v>
      </c>
      <c r="F100" s="38" t="s">
        <v>24</v>
      </c>
      <c r="G100" s="62">
        <v>3000</v>
      </c>
      <c r="H100" s="38" t="s">
        <v>24</v>
      </c>
      <c r="I100" s="52" t="s">
        <v>24</v>
      </c>
      <c r="J100" s="38" t="s">
        <v>24</v>
      </c>
      <c r="K100" s="38" t="s">
        <v>24</v>
      </c>
      <c r="L100" s="38" t="s">
        <v>24</v>
      </c>
      <c r="M100" s="38" t="s">
        <v>24</v>
      </c>
      <c r="N100" s="38" t="s">
        <v>24</v>
      </c>
      <c r="O100" s="41">
        <f t="shared" ref="O100:O122" si="8">G100</f>
        <v>3000</v>
      </c>
      <c r="P100" s="41">
        <v>0</v>
      </c>
      <c r="Q100" s="41">
        <f t="shared" ref="Q100:Q122" si="9">G100</f>
        <v>3000</v>
      </c>
      <c r="R100" s="41">
        <v>0</v>
      </c>
    </row>
    <row r="101" spans="1:18" s="72" customFormat="1" ht="25.5" x14ac:dyDescent="0.2">
      <c r="A101" s="18">
        <v>90</v>
      </c>
      <c r="B101" s="20" t="s">
        <v>56</v>
      </c>
      <c r="C101" s="66" t="s">
        <v>182</v>
      </c>
      <c r="D101" s="67" t="s">
        <v>201</v>
      </c>
      <c r="E101" s="25" t="s">
        <v>58</v>
      </c>
      <c r="F101" s="18" t="s">
        <v>24</v>
      </c>
      <c r="G101" s="68">
        <v>2000</v>
      </c>
      <c r="H101" s="18" t="s">
        <v>24</v>
      </c>
      <c r="I101" s="58" t="s">
        <v>24</v>
      </c>
      <c r="J101" s="18" t="s">
        <v>24</v>
      </c>
      <c r="K101" s="18" t="s">
        <v>24</v>
      </c>
      <c r="L101" s="18" t="s">
        <v>24</v>
      </c>
      <c r="M101" s="18" t="s">
        <v>24</v>
      </c>
      <c r="N101" s="18" t="s">
        <v>24</v>
      </c>
      <c r="O101" s="19">
        <f t="shared" si="8"/>
        <v>2000</v>
      </c>
      <c r="P101" s="19">
        <v>0</v>
      </c>
      <c r="Q101" s="19">
        <f t="shared" si="9"/>
        <v>2000</v>
      </c>
      <c r="R101" s="19">
        <v>0</v>
      </c>
    </row>
    <row r="102" spans="1:18" s="72" customFormat="1" ht="25.5" x14ac:dyDescent="0.2">
      <c r="A102" s="38">
        <v>91</v>
      </c>
      <c r="B102" s="39" t="s">
        <v>56</v>
      </c>
      <c r="C102" s="60" t="s">
        <v>183</v>
      </c>
      <c r="D102" s="61" t="s">
        <v>201</v>
      </c>
      <c r="E102" s="29" t="s">
        <v>58</v>
      </c>
      <c r="F102" s="38" t="s">
        <v>24</v>
      </c>
      <c r="G102" s="63">
        <v>2000</v>
      </c>
      <c r="H102" s="38" t="s">
        <v>24</v>
      </c>
      <c r="I102" s="52" t="s">
        <v>24</v>
      </c>
      <c r="J102" s="38" t="s">
        <v>24</v>
      </c>
      <c r="K102" s="38" t="s">
        <v>24</v>
      </c>
      <c r="L102" s="38" t="s">
        <v>24</v>
      </c>
      <c r="M102" s="38" t="s">
        <v>24</v>
      </c>
      <c r="N102" s="38" t="s">
        <v>24</v>
      </c>
      <c r="O102" s="41">
        <f t="shared" si="8"/>
        <v>2000</v>
      </c>
      <c r="P102" s="41">
        <v>0</v>
      </c>
      <c r="Q102" s="41">
        <f t="shared" si="9"/>
        <v>2000</v>
      </c>
      <c r="R102" s="41">
        <v>0</v>
      </c>
    </row>
    <row r="103" spans="1:18" s="72" customFormat="1" ht="25.5" x14ac:dyDescent="0.2">
      <c r="A103" s="18">
        <v>92</v>
      </c>
      <c r="B103" s="20" t="s">
        <v>56</v>
      </c>
      <c r="C103" s="66" t="s">
        <v>185</v>
      </c>
      <c r="D103" s="67" t="s">
        <v>201</v>
      </c>
      <c r="E103" s="25" t="s">
        <v>58</v>
      </c>
      <c r="F103" s="18" t="s">
        <v>24</v>
      </c>
      <c r="G103" s="69">
        <v>3000</v>
      </c>
      <c r="H103" s="18" t="s">
        <v>24</v>
      </c>
      <c r="I103" s="58" t="s">
        <v>24</v>
      </c>
      <c r="J103" s="18" t="s">
        <v>24</v>
      </c>
      <c r="K103" s="18" t="s">
        <v>24</v>
      </c>
      <c r="L103" s="18" t="s">
        <v>24</v>
      </c>
      <c r="M103" s="18" t="s">
        <v>24</v>
      </c>
      <c r="N103" s="18" t="s">
        <v>24</v>
      </c>
      <c r="O103" s="19">
        <f>G103</f>
        <v>3000</v>
      </c>
      <c r="P103" s="19">
        <v>0</v>
      </c>
      <c r="Q103" s="19">
        <f>G103</f>
        <v>3000</v>
      </c>
      <c r="R103" s="19">
        <v>0</v>
      </c>
    </row>
    <row r="104" spans="1:18" s="71" customFormat="1" ht="25.5" x14ac:dyDescent="0.2">
      <c r="A104" s="38">
        <v>93</v>
      </c>
      <c r="B104" s="39" t="s">
        <v>56</v>
      </c>
      <c r="C104" s="60" t="s">
        <v>186</v>
      </c>
      <c r="D104" s="61" t="s">
        <v>201</v>
      </c>
      <c r="E104" s="29" t="s">
        <v>58</v>
      </c>
      <c r="F104" s="38" t="s">
        <v>24</v>
      </c>
      <c r="G104" s="63">
        <v>2500</v>
      </c>
      <c r="H104" s="38" t="s">
        <v>24</v>
      </c>
      <c r="I104" s="52" t="s">
        <v>24</v>
      </c>
      <c r="J104" s="38" t="s">
        <v>24</v>
      </c>
      <c r="K104" s="38" t="s">
        <v>24</v>
      </c>
      <c r="L104" s="38" t="s">
        <v>24</v>
      </c>
      <c r="M104" s="38" t="s">
        <v>24</v>
      </c>
      <c r="N104" s="38" t="s">
        <v>24</v>
      </c>
      <c r="O104" s="41">
        <f t="shared" si="8"/>
        <v>2500</v>
      </c>
      <c r="P104" s="41">
        <v>0</v>
      </c>
      <c r="Q104" s="41">
        <f t="shared" si="9"/>
        <v>2500</v>
      </c>
      <c r="R104" s="41">
        <v>0</v>
      </c>
    </row>
    <row r="105" spans="1:18" s="72" customFormat="1" ht="25.5" x14ac:dyDescent="0.2">
      <c r="A105" s="18">
        <v>94</v>
      </c>
      <c r="B105" s="20" t="s">
        <v>56</v>
      </c>
      <c r="C105" s="66" t="s">
        <v>187</v>
      </c>
      <c r="D105" s="67" t="s">
        <v>201</v>
      </c>
      <c r="E105" s="25" t="s">
        <v>58</v>
      </c>
      <c r="F105" s="18" t="s">
        <v>24</v>
      </c>
      <c r="G105" s="69">
        <v>2000</v>
      </c>
      <c r="H105" s="18" t="s">
        <v>24</v>
      </c>
      <c r="I105" s="58" t="s">
        <v>24</v>
      </c>
      <c r="J105" s="18" t="s">
        <v>24</v>
      </c>
      <c r="K105" s="18" t="s">
        <v>24</v>
      </c>
      <c r="L105" s="18" t="s">
        <v>24</v>
      </c>
      <c r="M105" s="18" t="s">
        <v>24</v>
      </c>
      <c r="N105" s="18" t="s">
        <v>24</v>
      </c>
      <c r="O105" s="19">
        <f t="shared" si="8"/>
        <v>2000</v>
      </c>
      <c r="P105" s="19">
        <v>0</v>
      </c>
      <c r="Q105" s="19">
        <f t="shared" si="9"/>
        <v>2000</v>
      </c>
      <c r="R105" s="19">
        <v>0</v>
      </c>
    </row>
    <row r="106" spans="1:18" s="72" customFormat="1" ht="24" x14ac:dyDescent="0.2">
      <c r="A106" s="38">
        <v>95</v>
      </c>
      <c r="B106" s="39" t="s">
        <v>56</v>
      </c>
      <c r="C106" s="60" t="s">
        <v>181</v>
      </c>
      <c r="D106" s="61" t="s">
        <v>200</v>
      </c>
      <c r="E106" s="29" t="s">
        <v>58</v>
      </c>
      <c r="F106" s="38" t="s">
        <v>24</v>
      </c>
      <c r="G106" s="62">
        <v>4000</v>
      </c>
      <c r="H106" s="38" t="s">
        <v>24</v>
      </c>
      <c r="I106" s="52" t="s">
        <v>24</v>
      </c>
      <c r="J106" s="38" t="s">
        <v>24</v>
      </c>
      <c r="K106" s="38" t="s">
        <v>24</v>
      </c>
      <c r="L106" s="38" t="s">
        <v>24</v>
      </c>
      <c r="M106" s="38" t="s">
        <v>24</v>
      </c>
      <c r="N106" s="38" t="s">
        <v>24</v>
      </c>
      <c r="O106" s="41">
        <f>G106</f>
        <v>4000</v>
      </c>
      <c r="P106" s="41">
        <v>0</v>
      </c>
      <c r="Q106" s="41">
        <f>G106</f>
        <v>4000</v>
      </c>
      <c r="R106" s="41">
        <v>0</v>
      </c>
    </row>
    <row r="107" spans="1:18" s="72" customFormat="1" ht="25.5" x14ac:dyDescent="0.2">
      <c r="A107" s="18">
        <v>96</v>
      </c>
      <c r="B107" s="20" t="s">
        <v>56</v>
      </c>
      <c r="C107" s="66" t="s">
        <v>188</v>
      </c>
      <c r="D107" s="67" t="s">
        <v>203</v>
      </c>
      <c r="E107" s="25" t="s">
        <v>215</v>
      </c>
      <c r="F107" s="18" t="s">
        <v>24</v>
      </c>
      <c r="G107" s="69">
        <v>1500</v>
      </c>
      <c r="H107" s="18" t="s">
        <v>24</v>
      </c>
      <c r="I107" s="58" t="s">
        <v>24</v>
      </c>
      <c r="J107" s="18" t="s">
        <v>24</v>
      </c>
      <c r="K107" s="18" t="s">
        <v>24</v>
      </c>
      <c r="L107" s="18" t="s">
        <v>24</v>
      </c>
      <c r="M107" s="18" t="s">
        <v>24</v>
      </c>
      <c r="N107" s="18" t="s">
        <v>24</v>
      </c>
      <c r="O107" s="19">
        <f t="shared" si="8"/>
        <v>1500</v>
      </c>
      <c r="P107" s="19">
        <v>0</v>
      </c>
      <c r="Q107" s="19">
        <f t="shared" si="9"/>
        <v>1500</v>
      </c>
      <c r="R107" s="19">
        <v>0</v>
      </c>
    </row>
    <row r="108" spans="1:18" s="71" customFormat="1" ht="12.75" x14ac:dyDescent="0.2">
      <c r="A108" s="38">
        <v>97</v>
      </c>
      <c r="B108" s="39" t="s">
        <v>56</v>
      </c>
      <c r="C108" s="60" t="s">
        <v>189</v>
      </c>
      <c r="D108" s="61" t="s">
        <v>204</v>
      </c>
      <c r="E108" s="29" t="s">
        <v>216</v>
      </c>
      <c r="F108" s="38" t="s">
        <v>24</v>
      </c>
      <c r="G108" s="63">
        <v>6900</v>
      </c>
      <c r="H108" s="38" t="s">
        <v>24</v>
      </c>
      <c r="I108" s="52" t="s">
        <v>24</v>
      </c>
      <c r="J108" s="38" t="s">
        <v>24</v>
      </c>
      <c r="K108" s="38" t="s">
        <v>24</v>
      </c>
      <c r="L108" s="38" t="s">
        <v>24</v>
      </c>
      <c r="M108" s="38" t="s">
        <v>24</v>
      </c>
      <c r="N108" s="38" t="s">
        <v>24</v>
      </c>
      <c r="O108" s="41">
        <f t="shared" si="8"/>
        <v>6900</v>
      </c>
      <c r="P108" s="41">
        <v>0</v>
      </c>
      <c r="Q108" s="41">
        <f t="shared" si="9"/>
        <v>6900</v>
      </c>
      <c r="R108" s="41">
        <v>0</v>
      </c>
    </row>
    <row r="109" spans="1:18" s="72" customFormat="1" ht="25.5" x14ac:dyDescent="0.2">
      <c r="A109" s="18">
        <v>98</v>
      </c>
      <c r="B109" s="20" t="s">
        <v>56</v>
      </c>
      <c r="C109" s="66" t="s">
        <v>190</v>
      </c>
      <c r="D109" s="67" t="s">
        <v>205</v>
      </c>
      <c r="E109" s="25" t="s">
        <v>216</v>
      </c>
      <c r="F109" s="18" t="s">
        <v>24</v>
      </c>
      <c r="G109" s="69">
        <v>1800</v>
      </c>
      <c r="H109" s="18" t="s">
        <v>24</v>
      </c>
      <c r="I109" s="58" t="s">
        <v>24</v>
      </c>
      <c r="J109" s="18" t="s">
        <v>24</v>
      </c>
      <c r="K109" s="18" t="s">
        <v>24</v>
      </c>
      <c r="L109" s="18" t="s">
        <v>24</v>
      </c>
      <c r="M109" s="18" t="s">
        <v>24</v>
      </c>
      <c r="N109" s="18" t="s">
        <v>24</v>
      </c>
      <c r="O109" s="19">
        <f t="shared" si="8"/>
        <v>1800</v>
      </c>
      <c r="P109" s="19">
        <v>0</v>
      </c>
      <c r="Q109" s="19">
        <f t="shared" si="9"/>
        <v>1800</v>
      </c>
      <c r="R109" s="19">
        <v>0</v>
      </c>
    </row>
    <row r="110" spans="1:18" s="72" customFormat="1" ht="25.5" x14ac:dyDescent="0.2">
      <c r="A110" s="38">
        <v>99</v>
      </c>
      <c r="B110" s="39" t="s">
        <v>56</v>
      </c>
      <c r="C110" s="60" t="s">
        <v>184</v>
      </c>
      <c r="D110" s="61" t="s">
        <v>202</v>
      </c>
      <c r="E110" s="29" t="s">
        <v>213</v>
      </c>
      <c r="F110" s="38" t="s">
        <v>24</v>
      </c>
      <c r="G110" s="63">
        <v>1000</v>
      </c>
      <c r="H110" s="38" t="s">
        <v>24</v>
      </c>
      <c r="I110" s="52" t="s">
        <v>24</v>
      </c>
      <c r="J110" s="38" t="s">
        <v>24</v>
      </c>
      <c r="K110" s="38" t="s">
        <v>24</v>
      </c>
      <c r="L110" s="38" t="s">
        <v>24</v>
      </c>
      <c r="M110" s="38" t="s">
        <v>24</v>
      </c>
      <c r="N110" s="38" t="s">
        <v>24</v>
      </c>
      <c r="O110" s="41">
        <f>G110</f>
        <v>1000</v>
      </c>
      <c r="P110" s="41">
        <v>0</v>
      </c>
      <c r="Q110" s="41">
        <f>G110</f>
        <v>1000</v>
      </c>
      <c r="R110" s="41">
        <v>0</v>
      </c>
    </row>
    <row r="111" spans="1:18" s="72" customFormat="1" ht="25.5" x14ac:dyDescent="0.2">
      <c r="A111" s="18">
        <v>100</v>
      </c>
      <c r="B111" s="20" t="s">
        <v>56</v>
      </c>
      <c r="C111" s="66" t="s">
        <v>191</v>
      </c>
      <c r="D111" s="67" t="s">
        <v>206</v>
      </c>
      <c r="E111" s="25" t="s">
        <v>58</v>
      </c>
      <c r="F111" s="18" t="s">
        <v>24</v>
      </c>
      <c r="G111" s="69">
        <v>1500</v>
      </c>
      <c r="H111" s="18" t="s">
        <v>24</v>
      </c>
      <c r="I111" s="58" t="s">
        <v>24</v>
      </c>
      <c r="J111" s="18" t="s">
        <v>24</v>
      </c>
      <c r="K111" s="18" t="s">
        <v>24</v>
      </c>
      <c r="L111" s="18" t="s">
        <v>24</v>
      </c>
      <c r="M111" s="18" t="s">
        <v>24</v>
      </c>
      <c r="N111" s="18" t="s">
        <v>24</v>
      </c>
      <c r="O111" s="19">
        <f t="shared" si="8"/>
        <v>1500</v>
      </c>
      <c r="P111" s="19">
        <v>0</v>
      </c>
      <c r="Q111" s="19">
        <f t="shared" si="9"/>
        <v>1500</v>
      </c>
      <c r="R111" s="19">
        <v>0</v>
      </c>
    </row>
    <row r="112" spans="1:18" s="71" customFormat="1" ht="25.5" x14ac:dyDescent="0.2">
      <c r="A112" s="38">
        <v>101</v>
      </c>
      <c r="B112" s="39" t="s">
        <v>56</v>
      </c>
      <c r="C112" s="60" t="s">
        <v>219</v>
      </c>
      <c r="D112" s="61" t="s">
        <v>207</v>
      </c>
      <c r="E112" s="29" t="s">
        <v>58</v>
      </c>
      <c r="F112" s="38" t="s">
        <v>24</v>
      </c>
      <c r="G112" s="63">
        <v>20600</v>
      </c>
      <c r="H112" s="38" t="s">
        <v>24</v>
      </c>
      <c r="I112" s="52" t="s">
        <v>24</v>
      </c>
      <c r="J112" s="38" t="s">
        <v>24</v>
      </c>
      <c r="K112" s="38" t="s">
        <v>24</v>
      </c>
      <c r="L112" s="38" t="s">
        <v>24</v>
      </c>
      <c r="M112" s="38" t="s">
        <v>24</v>
      </c>
      <c r="N112" s="38" t="s">
        <v>24</v>
      </c>
      <c r="O112" s="41">
        <f>G112</f>
        <v>20600</v>
      </c>
      <c r="P112" s="41">
        <v>0</v>
      </c>
      <c r="Q112" s="41">
        <f>G112</f>
        <v>20600</v>
      </c>
      <c r="R112" s="41">
        <v>0</v>
      </c>
    </row>
    <row r="113" spans="1:18" s="72" customFormat="1" ht="25.5" x14ac:dyDescent="0.2">
      <c r="A113" s="18">
        <v>102</v>
      </c>
      <c r="B113" s="20" t="s">
        <v>56</v>
      </c>
      <c r="C113" s="66" t="s">
        <v>195</v>
      </c>
      <c r="D113" s="67" t="s">
        <v>210</v>
      </c>
      <c r="E113" s="25" t="s">
        <v>58</v>
      </c>
      <c r="F113" s="18" t="s">
        <v>24</v>
      </c>
      <c r="G113" s="69">
        <v>4500</v>
      </c>
      <c r="H113" s="18" t="s">
        <v>24</v>
      </c>
      <c r="I113" s="58" t="s">
        <v>24</v>
      </c>
      <c r="J113" s="18" t="s">
        <v>24</v>
      </c>
      <c r="K113" s="18" t="s">
        <v>24</v>
      </c>
      <c r="L113" s="18" t="s">
        <v>24</v>
      </c>
      <c r="M113" s="18" t="s">
        <v>24</v>
      </c>
      <c r="N113" s="18" t="s">
        <v>24</v>
      </c>
      <c r="O113" s="19">
        <f>G113</f>
        <v>4500</v>
      </c>
      <c r="P113" s="19">
        <v>0</v>
      </c>
      <c r="Q113" s="19">
        <f>G113</f>
        <v>4500</v>
      </c>
      <c r="R113" s="19">
        <v>0</v>
      </c>
    </row>
    <row r="114" spans="1:18" s="71" customFormat="1" ht="25.5" x14ac:dyDescent="0.2">
      <c r="A114" s="38">
        <v>103</v>
      </c>
      <c r="B114" s="39" t="s">
        <v>56</v>
      </c>
      <c r="C114" s="60" t="s">
        <v>220</v>
      </c>
      <c r="D114" s="61" t="s">
        <v>221</v>
      </c>
      <c r="E114" s="29" t="s">
        <v>58</v>
      </c>
      <c r="F114" s="38" t="s">
        <v>24</v>
      </c>
      <c r="G114" s="63">
        <v>1000</v>
      </c>
      <c r="H114" s="38" t="s">
        <v>24</v>
      </c>
      <c r="I114" s="52" t="s">
        <v>24</v>
      </c>
      <c r="J114" s="38" t="s">
        <v>24</v>
      </c>
      <c r="K114" s="38" t="s">
        <v>24</v>
      </c>
      <c r="L114" s="38" t="s">
        <v>24</v>
      </c>
      <c r="M114" s="38" t="s">
        <v>24</v>
      </c>
      <c r="N114" s="38" t="s">
        <v>24</v>
      </c>
      <c r="O114" s="41">
        <f t="shared" ref="O114" si="10">G114</f>
        <v>1000</v>
      </c>
      <c r="P114" s="41">
        <v>0</v>
      </c>
      <c r="Q114" s="41">
        <f t="shared" ref="Q114" si="11">G114</f>
        <v>1000</v>
      </c>
      <c r="R114" s="41">
        <v>0</v>
      </c>
    </row>
    <row r="115" spans="1:18" s="72" customFormat="1" ht="25.5" x14ac:dyDescent="0.2">
      <c r="A115" s="18">
        <v>104</v>
      </c>
      <c r="B115" s="20" t="s">
        <v>56</v>
      </c>
      <c r="C115" s="66" t="s">
        <v>222</v>
      </c>
      <c r="D115" s="67" t="s">
        <v>207</v>
      </c>
      <c r="E115" s="25" t="s">
        <v>58</v>
      </c>
      <c r="F115" s="18" t="s">
        <v>24</v>
      </c>
      <c r="G115" s="69">
        <v>3000</v>
      </c>
      <c r="H115" s="18" t="s">
        <v>24</v>
      </c>
      <c r="I115" s="58" t="s">
        <v>24</v>
      </c>
      <c r="J115" s="18" t="s">
        <v>24</v>
      </c>
      <c r="K115" s="18" t="s">
        <v>24</v>
      </c>
      <c r="L115" s="18" t="s">
        <v>24</v>
      </c>
      <c r="M115" s="18" t="s">
        <v>24</v>
      </c>
      <c r="N115" s="18" t="s">
        <v>24</v>
      </c>
      <c r="O115" s="19">
        <f t="shared" ref="O115" si="12">G115</f>
        <v>3000</v>
      </c>
      <c r="P115" s="19">
        <v>0</v>
      </c>
      <c r="Q115" s="19">
        <f t="shared" ref="Q115" si="13">G115</f>
        <v>3000</v>
      </c>
      <c r="R115" s="19">
        <v>0</v>
      </c>
    </row>
    <row r="116" spans="1:18" s="71" customFormat="1" ht="12.75" x14ac:dyDescent="0.2">
      <c r="A116" s="38">
        <v>105</v>
      </c>
      <c r="B116" s="39" t="s">
        <v>56</v>
      </c>
      <c r="C116" s="60" t="s">
        <v>198</v>
      </c>
      <c r="D116" s="61" t="s">
        <v>212</v>
      </c>
      <c r="E116" s="29" t="s">
        <v>214</v>
      </c>
      <c r="F116" s="38" t="s">
        <v>24</v>
      </c>
      <c r="G116" s="63">
        <v>11000</v>
      </c>
      <c r="H116" s="38" t="s">
        <v>24</v>
      </c>
      <c r="I116" s="52" t="s">
        <v>24</v>
      </c>
      <c r="J116" s="38" t="s">
        <v>24</v>
      </c>
      <c r="K116" s="38" t="s">
        <v>24</v>
      </c>
      <c r="L116" s="38" t="s">
        <v>24</v>
      </c>
      <c r="M116" s="38" t="s">
        <v>24</v>
      </c>
      <c r="N116" s="38" t="s">
        <v>24</v>
      </c>
      <c r="O116" s="41">
        <f t="shared" ref="O116:O121" si="14">G116</f>
        <v>11000</v>
      </c>
      <c r="P116" s="41">
        <v>0</v>
      </c>
      <c r="Q116" s="41">
        <f t="shared" ref="Q116:Q121" si="15">G116</f>
        <v>11000</v>
      </c>
      <c r="R116" s="41">
        <v>0</v>
      </c>
    </row>
    <row r="117" spans="1:18" s="72" customFormat="1" ht="25.5" x14ac:dyDescent="0.2">
      <c r="A117" s="18">
        <v>106</v>
      </c>
      <c r="B117" s="20" t="s">
        <v>56</v>
      </c>
      <c r="C117" s="66" t="s">
        <v>223</v>
      </c>
      <c r="D117" s="67" t="s">
        <v>224</v>
      </c>
      <c r="E117" s="25" t="s">
        <v>214</v>
      </c>
      <c r="F117" s="18" t="s">
        <v>24</v>
      </c>
      <c r="G117" s="69">
        <v>1500</v>
      </c>
      <c r="H117" s="18" t="s">
        <v>24</v>
      </c>
      <c r="I117" s="58" t="s">
        <v>24</v>
      </c>
      <c r="J117" s="18" t="s">
        <v>24</v>
      </c>
      <c r="K117" s="18" t="s">
        <v>24</v>
      </c>
      <c r="L117" s="18" t="s">
        <v>24</v>
      </c>
      <c r="M117" s="18" t="s">
        <v>24</v>
      </c>
      <c r="N117" s="18" t="s">
        <v>24</v>
      </c>
      <c r="O117" s="19">
        <f t="shared" si="14"/>
        <v>1500</v>
      </c>
      <c r="P117" s="19">
        <v>0</v>
      </c>
      <c r="Q117" s="19">
        <f t="shared" si="15"/>
        <v>1500</v>
      </c>
      <c r="R117" s="19">
        <v>0</v>
      </c>
    </row>
    <row r="118" spans="1:18" s="71" customFormat="1" ht="25.5" x14ac:dyDescent="0.2">
      <c r="A118" s="38">
        <v>107</v>
      </c>
      <c r="B118" s="39" t="s">
        <v>56</v>
      </c>
      <c r="C118" s="60" t="s">
        <v>192</v>
      </c>
      <c r="D118" s="61" t="s">
        <v>207</v>
      </c>
      <c r="E118" s="29" t="s">
        <v>58</v>
      </c>
      <c r="F118" s="38" t="s">
        <v>24</v>
      </c>
      <c r="G118" s="63">
        <v>4800</v>
      </c>
      <c r="H118" s="38" t="s">
        <v>24</v>
      </c>
      <c r="I118" s="52" t="s">
        <v>24</v>
      </c>
      <c r="J118" s="38" t="s">
        <v>24</v>
      </c>
      <c r="K118" s="38" t="s">
        <v>24</v>
      </c>
      <c r="L118" s="38" t="s">
        <v>24</v>
      </c>
      <c r="M118" s="38" t="s">
        <v>24</v>
      </c>
      <c r="N118" s="38" t="s">
        <v>24</v>
      </c>
      <c r="O118" s="41">
        <f t="shared" si="14"/>
        <v>4800</v>
      </c>
      <c r="P118" s="41">
        <v>0</v>
      </c>
      <c r="Q118" s="41">
        <f t="shared" si="15"/>
        <v>4800</v>
      </c>
      <c r="R118" s="41">
        <v>0</v>
      </c>
    </row>
    <row r="119" spans="1:18" s="72" customFormat="1" ht="25.5" x14ac:dyDescent="0.2">
      <c r="A119" s="18">
        <v>108</v>
      </c>
      <c r="B119" s="20" t="s">
        <v>56</v>
      </c>
      <c r="C119" s="66" t="s">
        <v>225</v>
      </c>
      <c r="D119" s="67" t="s">
        <v>226</v>
      </c>
      <c r="E119" s="25" t="s">
        <v>58</v>
      </c>
      <c r="F119" s="18" t="s">
        <v>24</v>
      </c>
      <c r="G119" s="69">
        <v>1500</v>
      </c>
      <c r="H119" s="18" t="s">
        <v>24</v>
      </c>
      <c r="I119" s="58" t="s">
        <v>24</v>
      </c>
      <c r="J119" s="18" t="s">
        <v>24</v>
      </c>
      <c r="K119" s="18" t="s">
        <v>24</v>
      </c>
      <c r="L119" s="18" t="s">
        <v>24</v>
      </c>
      <c r="M119" s="18" t="s">
        <v>24</v>
      </c>
      <c r="N119" s="18" t="s">
        <v>24</v>
      </c>
      <c r="O119" s="19">
        <f t="shared" si="14"/>
        <v>1500</v>
      </c>
      <c r="P119" s="19">
        <v>0</v>
      </c>
      <c r="Q119" s="19">
        <f t="shared" si="15"/>
        <v>1500</v>
      </c>
      <c r="R119" s="19">
        <v>0</v>
      </c>
    </row>
    <row r="120" spans="1:18" s="71" customFormat="1" ht="25.5" x14ac:dyDescent="0.2">
      <c r="A120" s="38">
        <v>109</v>
      </c>
      <c r="B120" s="39" t="s">
        <v>56</v>
      </c>
      <c r="C120" s="60" t="s">
        <v>227</v>
      </c>
      <c r="D120" s="61" t="s">
        <v>228</v>
      </c>
      <c r="E120" s="29" t="s">
        <v>58</v>
      </c>
      <c r="F120" s="38" t="s">
        <v>24</v>
      </c>
      <c r="G120" s="63">
        <v>3000</v>
      </c>
      <c r="H120" s="38" t="s">
        <v>24</v>
      </c>
      <c r="I120" s="52" t="s">
        <v>24</v>
      </c>
      <c r="J120" s="38" t="s">
        <v>24</v>
      </c>
      <c r="K120" s="38" t="s">
        <v>24</v>
      </c>
      <c r="L120" s="38" t="s">
        <v>24</v>
      </c>
      <c r="M120" s="38" t="s">
        <v>24</v>
      </c>
      <c r="N120" s="38" t="s">
        <v>24</v>
      </c>
      <c r="O120" s="41">
        <f t="shared" si="14"/>
        <v>3000</v>
      </c>
      <c r="P120" s="41">
        <v>0</v>
      </c>
      <c r="Q120" s="41">
        <f t="shared" si="15"/>
        <v>3000</v>
      </c>
      <c r="R120" s="41">
        <v>0</v>
      </c>
    </row>
    <row r="121" spans="1:18" s="70" customFormat="1" ht="24.75" customHeight="1" x14ac:dyDescent="0.2">
      <c r="A121" s="18">
        <v>110</v>
      </c>
      <c r="B121" s="20" t="s">
        <v>56</v>
      </c>
      <c r="C121" s="66" t="s">
        <v>197</v>
      </c>
      <c r="D121" s="67" t="s">
        <v>207</v>
      </c>
      <c r="E121" s="25" t="s">
        <v>58</v>
      </c>
      <c r="F121" s="18" t="s">
        <v>24</v>
      </c>
      <c r="G121" s="69">
        <v>22600</v>
      </c>
      <c r="H121" s="18" t="s">
        <v>24</v>
      </c>
      <c r="I121" s="58" t="s">
        <v>24</v>
      </c>
      <c r="J121" s="18" t="s">
        <v>24</v>
      </c>
      <c r="K121" s="18" t="s">
        <v>24</v>
      </c>
      <c r="L121" s="18" t="s">
        <v>24</v>
      </c>
      <c r="M121" s="18" t="s">
        <v>24</v>
      </c>
      <c r="N121" s="18" t="s">
        <v>24</v>
      </c>
      <c r="O121" s="19">
        <f t="shared" si="14"/>
        <v>22600</v>
      </c>
      <c r="P121" s="19">
        <v>0</v>
      </c>
      <c r="Q121" s="19">
        <f t="shared" si="15"/>
        <v>22600</v>
      </c>
      <c r="R121" s="19">
        <v>0</v>
      </c>
    </row>
    <row r="122" spans="1:18" s="71" customFormat="1" ht="26.25" customHeight="1" x14ac:dyDescent="0.2">
      <c r="A122" s="38">
        <v>111</v>
      </c>
      <c r="B122" s="39" t="s">
        <v>56</v>
      </c>
      <c r="C122" s="60" t="s">
        <v>193</v>
      </c>
      <c r="D122" s="61" t="s">
        <v>208</v>
      </c>
      <c r="E122" s="29" t="s">
        <v>58</v>
      </c>
      <c r="F122" s="38" t="s">
        <v>24</v>
      </c>
      <c r="G122" s="63">
        <v>9100</v>
      </c>
      <c r="H122" s="38" t="s">
        <v>24</v>
      </c>
      <c r="I122" s="52" t="s">
        <v>24</v>
      </c>
      <c r="J122" s="38" t="s">
        <v>24</v>
      </c>
      <c r="K122" s="38" t="s">
        <v>24</v>
      </c>
      <c r="L122" s="38" t="s">
        <v>24</v>
      </c>
      <c r="M122" s="38" t="s">
        <v>24</v>
      </c>
      <c r="N122" s="38" t="s">
        <v>24</v>
      </c>
      <c r="O122" s="41">
        <f t="shared" si="8"/>
        <v>9100</v>
      </c>
      <c r="P122" s="41">
        <v>0</v>
      </c>
      <c r="Q122" s="41">
        <f t="shared" si="9"/>
        <v>9100</v>
      </c>
      <c r="R122" s="41">
        <v>0</v>
      </c>
    </row>
    <row r="123" spans="1:18" s="72" customFormat="1" ht="25.5" x14ac:dyDescent="0.2">
      <c r="A123" s="18">
        <v>112</v>
      </c>
      <c r="B123" s="20" t="s">
        <v>56</v>
      </c>
      <c r="C123" s="66" t="s">
        <v>229</v>
      </c>
      <c r="D123" s="67" t="s">
        <v>207</v>
      </c>
      <c r="E123" s="25" t="s">
        <v>58</v>
      </c>
      <c r="F123" s="18" t="s">
        <v>24</v>
      </c>
      <c r="G123" s="69">
        <v>14100</v>
      </c>
      <c r="H123" s="18" t="s">
        <v>24</v>
      </c>
      <c r="I123" s="58" t="s">
        <v>24</v>
      </c>
      <c r="J123" s="18" t="s">
        <v>24</v>
      </c>
      <c r="K123" s="18" t="s">
        <v>24</v>
      </c>
      <c r="L123" s="18" t="s">
        <v>24</v>
      </c>
      <c r="M123" s="18" t="s">
        <v>24</v>
      </c>
      <c r="N123" s="18" t="s">
        <v>24</v>
      </c>
      <c r="O123" s="19">
        <f t="shared" ref="O123" si="16">G123</f>
        <v>14100</v>
      </c>
      <c r="P123" s="19">
        <v>0</v>
      </c>
      <c r="Q123" s="19">
        <f t="shared" ref="Q123" si="17">G123</f>
        <v>14100</v>
      </c>
      <c r="R123" s="19">
        <v>0</v>
      </c>
    </row>
    <row r="124" spans="1:18" s="71" customFormat="1" ht="24" x14ac:dyDescent="0.2">
      <c r="A124" s="38">
        <v>113</v>
      </c>
      <c r="B124" s="39" t="s">
        <v>56</v>
      </c>
      <c r="C124" s="60" t="s">
        <v>194</v>
      </c>
      <c r="D124" s="61" t="s">
        <v>209</v>
      </c>
      <c r="E124" s="29" t="s">
        <v>58</v>
      </c>
      <c r="F124" s="38" t="s">
        <v>24</v>
      </c>
      <c r="G124" s="63">
        <v>8500</v>
      </c>
      <c r="H124" s="38" t="s">
        <v>24</v>
      </c>
      <c r="I124" s="52" t="s">
        <v>24</v>
      </c>
      <c r="J124" s="38" t="s">
        <v>24</v>
      </c>
      <c r="K124" s="38" t="s">
        <v>24</v>
      </c>
      <c r="L124" s="38" t="s">
        <v>24</v>
      </c>
      <c r="M124" s="38" t="s">
        <v>24</v>
      </c>
      <c r="N124" s="38" t="s">
        <v>24</v>
      </c>
      <c r="O124" s="41">
        <f>G124</f>
        <v>8500</v>
      </c>
      <c r="P124" s="41">
        <v>0</v>
      </c>
      <c r="Q124" s="41">
        <f>G124</f>
        <v>8500</v>
      </c>
      <c r="R124" s="41">
        <v>0</v>
      </c>
    </row>
    <row r="125" spans="1:18" s="72" customFormat="1" ht="24" x14ac:dyDescent="0.2">
      <c r="A125" s="18">
        <v>114</v>
      </c>
      <c r="B125" s="20" t="s">
        <v>56</v>
      </c>
      <c r="C125" s="66" t="s">
        <v>230</v>
      </c>
      <c r="D125" s="67" t="s">
        <v>231</v>
      </c>
      <c r="E125" s="25" t="s">
        <v>58</v>
      </c>
      <c r="F125" s="18" t="s">
        <v>24</v>
      </c>
      <c r="G125" s="69">
        <v>2000</v>
      </c>
      <c r="H125" s="18" t="s">
        <v>24</v>
      </c>
      <c r="I125" s="58" t="s">
        <v>24</v>
      </c>
      <c r="J125" s="18" t="s">
        <v>24</v>
      </c>
      <c r="K125" s="18" t="s">
        <v>24</v>
      </c>
      <c r="L125" s="18" t="s">
        <v>24</v>
      </c>
      <c r="M125" s="18" t="s">
        <v>24</v>
      </c>
      <c r="N125" s="18" t="s">
        <v>24</v>
      </c>
      <c r="O125" s="19">
        <f t="shared" ref="O125" si="18">G125</f>
        <v>2000</v>
      </c>
      <c r="P125" s="19">
        <v>0</v>
      </c>
      <c r="Q125" s="19">
        <f t="shared" ref="Q125" si="19">G125</f>
        <v>2000</v>
      </c>
      <c r="R125" s="19">
        <v>0</v>
      </c>
    </row>
    <row r="126" spans="1:18" s="71" customFormat="1" ht="25.5" x14ac:dyDescent="0.2">
      <c r="A126" s="38">
        <v>115</v>
      </c>
      <c r="B126" s="39" t="s">
        <v>56</v>
      </c>
      <c r="C126" s="60" t="s">
        <v>232</v>
      </c>
      <c r="D126" s="61" t="s">
        <v>233</v>
      </c>
      <c r="E126" s="29" t="s">
        <v>58</v>
      </c>
      <c r="F126" s="38" t="s">
        <v>24</v>
      </c>
      <c r="G126" s="63">
        <v>13250</v>
      </c>
      <c r="H126" s="38" t="s">
        <v>24</v>
      </c>
      <c r="I126" s="52" t="s">
        <v>24</v>
      </c>
      <c r="J126" s="38" t="s">
        <v>24</v>
      </c>
      <c r="K126" s="38" t="s">
        <v>24</v>
      </c>
      <c r="L126" s="38" t="s">
        <v>24</v>
      </c>
      <c r="M126" s="38" t="s">
        <v>24</v>
      </c>
      <c r="N126" s="38" t="s">
        <v>24</v>
      </c>
      <c r="O126" s="41">
        <f t="shared" ref="O126" si="20">G126</f>
        <v>13250</v>
      </c>
      <c r="P126" s="41">
        <v>0</v>
      </c>
      <c r="Q126" s="41">
        <f t="shared" ref="Q126" si="21">G126</f>
        <v>13250</v>
      </c>
      <c r="R126" s="41">
        <v>0</v>
      </c>
    </row>
    <row r="127" spans="1:18" s="72" customFormat="1" ht="25.5" x14ac:dyDescent="0.2">
      <c r="A127" s="18">
        <v>116</v>
      </c>
      <c r="B127" s="20" t="s">
        <v>56</v>
      </c>
      <c r="C127" s="66" t="s">
        <v>234</v>
      </c>
      <c r="D127" s="67" t="s">
        <v>228</v>
      </c>
      <c r="E127" s="25" t="s">
        <v>58</v>
      </c>
      <c r="F127" s="18" t="s">
        <v>24</v>
      </c>
      <c r="G127" s="69">
        <v>1500</v>
      </c>
      <c r="H127" s="18" t="s">
        <v>24</v>
      </c>
      <c r="I127" s="58" t="s">
        <v>24</v>
      </c>
      <c r="J127" s="18" t="s">
        <v>24</v>
      </c>
      <c r="K127" s="18" t="s">
        <v>24</v>
      </c>
      <c r="L127" s="18" t="s">
        <v>24</v>
      </c>
      <c r="M127" s="18" t="s">
        <v>24</v>
      </c>
      <c r="N127" s="18" t="s">
        <v>24</v>
      </c>
      <c r="O127" s="19">
        <f t="shared" ref="O127:O128" si="22">G127</f>
        <v>1500</v>
      </c>
      <c r="P127" s="19">
        <v>0</v>
      </c>
      <c r="Q127" s="19">
        <f t="shared" ref="Q127:Q128" si="23">G127</f>
        <v>1500</v>
      </c>
      <c r="R127" s="19">
        <v>0</v>
      </c>
    </row>
    <row r="128" spans="1:18" s="71" customFormat="1" ht="25.5" x14ac:dyDescent="0.2">
      <c r="A128" s="38">
        <v>117</v>
      </c>
      <c r="B128" s="39" t="s">
        <v>56</v>
      </c>
      <c r="C128" s="60" t="s">
        <v>235</v>
      </c>
      <c r="D128" s="61" t="s">
        <v>236</v>
      </c>
      <c r="E128" s="29" t="s">
        <v>58</v>
      </c>
      <c r="F128" s="38" t="s">
        <v>24</v>
      </c>
      <c r="G128" s="63">
        <v>1500</v>
      </c>
      <c r="H128" s="38" t="s">
        <v>24</v>
      </c>
      <c r="I128" s="52" t="s">
        <v>24</v>
      </c>
      <c r="J128" s="38" t="s">
        <v>24</v>
      </c>
      <c r="K128" s="38" t="s">
        <v>24</v>
      </c>
      <c r="L128" s="38" t="s">
        <v>24</v>
      </c>
      <c r="M128" s="38" t="s">
        <v>24</v>
      </c>
      <c r="N128" s="38" t="s">
        <v>24</v>
      </c>
      <c r="O128" s="41">
        <f t="shared" si="22"/>
        <v>1500</v>
      </c>
      <c r="P128" s="41">
        <v>0</v>
      </c>
      <c r="Q128" s="41">
        <f t="shared" si="23"/>
        <v>1500</v>
      </c>
      <c r="R128" s="41">
        <v>0</v>
      </c>
    </row>
    <row r="129" spans="1:18" s="72" customFormat="1" ht="25.5" x14ac:dyDescent="0.2">
      <c r="A129" s="18">
        <v>118</v>
      </c>
      <c r="B129" s="20" t="s">
        <v>56</v>
      </c>
      <c r="C129" s="66" t="s">
        <v>196</v>
      </c>
      <c r="D129" s="67" t="s">
        <v>211</v>
      </c>
      <c r="E129" s="25" t="s">
        <v>58</v>
      </c>
      <c r="F129" s="18" t="s">
        <v>24</v>
      </c>
      <c r="G129" s="69">
        <v>3150</v>
      </c>
      <c r="H129" s="18" t="s">
        <v>24</v>
      </c>
      <c r="I129" s="58" t="s">
        <v>24</v>
      </c>
      <c r="J129" s="18" t="s">
        <v>24</v>
      </c>
      <c r="K129" s="18" t="s">
        <v>24</v>
      </c>
      <c r="L129" s="18" t="s">
        <v>24</v>
      </c>
      <c r="M129" s="18" t="s">
        <v>24</v>
      </c>
      <c r="N129" s="18" t="s">
        <v>24</v>
      </c>
      <c r="O129" s="19">
        <f>G129</f>
        <v>3150</v>
      </c>
      <c r="P129" s="19">
        <v>0</v>
      </c>
      <c r="Q129" s="19">
        <f>G129</f>
        <v>3150</v>
      </c>
      <c r="R129" s="19">
        <v>0</v>
      </c>
    </row>
    <row r="130" spans="1:18" s="71" customFormat="1" ht="25.5" x14ac:dyDescent="0.2">
      <c r="A130" s="38">
        <v>119</v>
      </c>
      <c r="B130" s="39" t="s">
        <v>56</v>
      </c>
      <c r="C130" s="60" t="s">
        <v>217</v>
      </c>
      <c r="D130" s="61" t="s">
        <v>218</v>
      </c>
      <c r="E130" s="29" t="s">
        <v>214</v>
      </c>
      <c r="F130" s="38" t="s">
        <v>24</v>
      </c>
      <c r="G130" s="63">
        <v>10950</v>
      </c>
      <c r="H130" s="38" t="s">
        <v>24</v>
      </c>
      <c r="I130" s="52" t="s">
        <v>24</v>
      </c>
      <c r="J130" s="38" t="s">
        <v>24</v>
      </c>
      <c r="K130" s="38" t="s">
        <v>24</v>
      </c>
      <c r="L130" s="38" t="s">
        <v>24</v>
      </c>
      <c r="M130" s="38" t="s">
        <v>24</v>
      </c>
      <c r="N130" s="38" t="s">
        <v>24</v>
      </c>
      <c r="O130" s="41">
        <f>G130</f>
        <v>10950</v>
      </c>
      <c r="P130" s="41">
        <v>0</v>
      </c>
      <c r="Q130" s="41">
        <f>G130</f>
        <v>10950</v>
      </c>
      <c r="R130" s="41">
        <v>0</v>
      </c>
    </row>
    <row r="131" spans="1:18" s="72" customFormat="1" ht="76.5" x14ac:dyDescent="0.2">
      <c r="A131" s="18">
        <v>120</v>
      </c>
      <c r="B131" s="20" t="s">
        <v>56</v>
      </c>
      <c r="C131" s="66" t="s">
        <v>237</v>
      </c>
      <c r="D131" s="67" t="s">
        <v>238</v>
      </c>
      <c r="E131" s="25" t="s">
        <v>58</v>
      </c>
      <c r="F131" s="18" t="s">
        <v>24</v>
      </c>
      <c r="G131" s="69">
        <v>11178</v>
      </c>
      <c r="H131" s="18" t="s">
        <v>24</v>
      </c>
      <c r="I131" s="58" t="s">
        <v>24</v>
      </c>
      <c r="J131" s="18" t="s">
        <v>24</v>
      </c>
      <c r="K131" s="18" t="s">
        <v>24</v>
      </c>
      <c r="L131" s="18" t="s">
        <v>24</v>
      </c>
      <c r="M131" s="18" t="s">
        <v>24</v>
      </c>
      <c r="N131" s="18" t="s">
        <v>24</v>
      </c>
      <c r="O131" s="19">
        <f>G131</f>
        <v>11178</v>
      </c>
      <c r="P131" s="19">
        <v>0</v>
      </c>
      <c r="Q131" s="19">
        <f>G131</f>
        <v>11178</v>
      </c>
      <c r="R131" s="19">
        <v>0</v>
      </c>
    </row>
    <row r="132" spans="1:18" s="42" customFormat="1" ht="12.75" x14ac:dyDescent="0.2">
      <c r="I132" s="74"/>
    </row>
    <row r="133" spans="1:18" s="70" customFormat="1" ht="12.75" x14ac:dyDescent="0.2">
      <c r="I133" s="75"/>
    </row>
    <row r="134" spans="1:18" s="42" customFormat="1" ht="12.75" x14ac:dyDescent="0.2">
      <c r="I134" s="74"/>
    </row>
    <row r="135" spans="1:18" s="70" customFormat="1" ht="12.75" x14ac:dyDescent="0.2">
      <c r="I135" s="75"/>
    </row>
  </sheetData>
  <mergeCells count="17">
    <mergeCell ref="D1:G1"/>
    <mergeCell ref="D2:G2"/>
    <mergeCell ref="A1:C1"/>
    <mergeCell ref="A2:C2"/>
    <mergeCell ref="A3:C3"/>
    <mergeCell ref="A4:C4"/>
    <mergeCell ref="A5:C5"/>
    <mergeCell ref="D3:G3"/>
    <mergeCell ref="D4:G4"/>
    <mergeCell ref="D6:G6"/>
    <mergeCell ref="D5:G5"/>
    <mergeCell ref="A10:R10"/>
    <mergeCell ref="A6:C6"/>
    <mergeCell ref="A7:C7"/>
    <mergeCell ref="D7:G7"/>
    <mergeCell ref="D8:G8"/>
    <mergeCell ref="A8:C8"/>
  </mergeCells>
  <printOptions horizontalCentered="1"/>
  <pageMargins left="0" right="0" top="0.39370078740157483" bottom="0.39370078740157483" header="0.31496062992125984" footer="0.31496062992125984"/>
  <pageSetup paperSize="5" scale="58" orientation="landscape" verticalDpi="360" r:id="rId1"/>
  <rowBreaks count="3" manualBreakCount="3">
    <brk id="44" max="17" man="1"/>
    <brk id="79" max="17" man="1"/>
    <brk id="112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JULIO 2020</vt:lpstr>
      <vt:lpstr>'JULIO 2020'!Área_de_impresión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usuario</cp:lastModifiedBy>
  <cp:lastPrinted>2020-08-10T01:24:13Z</cp:lastPrinted>
  <dcterms:created xsi:type="dcterms:W3CDTF">2017-12-05T18:01:17Z</dcterms:created>
  <dcterms:modified xsi:type="dcterms:W3CDTF">2020-10-08T21:46:27Z</dcterms:modified>
</cp:coreProperties>
</file>